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CUENTAS PUBLICAS\2023\11 NOVIEMBRE\01 INF. CONTABLE\"/>
    </mc:Choice>
  </mc:AlternateContent>
  <xr:revisionPtr revIDLastSave="0" documentId="13_ncr:1_{DF1EE19B-1C2A-43BE-9183-A36B4446D9E8}"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<sst xmlns="http://schemas.openxmlformats.org/spreadsheetml/2006/main" count="534" uniqueCount="421">
  <si>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</si>
  <si>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</si>
  <si>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</si>
  <si>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</si>
  <si>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</si>
  <si>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</si>
  <si>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</si>
  <si>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</si>
  <si>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</si>
  <si>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</si>
  <si>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</si>
  <si>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</si>
  <si>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</si>
  <si>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</si>
  <si>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</si>
  <si>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</si>
  <si>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</si>
  <si>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</si>
  <si>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</si>
  <si>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</si>
  <si>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</si>
  <si>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</si>
  <si>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</si>
  <si>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</si>
  <si>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</si>
  <si>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</si>
  <si>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</si>
  <si>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</si>
  <si>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</si>
  <si>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</si>
  <si>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</si>
  <si>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</si>
  <si>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</si>
  <si>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</si>
  <si>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</si>
  <si>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</si>
  <si>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</si>
  <si>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</si>
  <si>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</si>
  <si>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</si>
  <si>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</si>
  <si>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</si>
  <si>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</si>
  <si>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</si>
  <si>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</si>
  <si>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</si>
  <si>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</si>
  <si>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</si>
  <si>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</si>
  <si>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</si>
  <si>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</si>
  <si>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</si>
  <si>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</si>
  <si>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</si>
  <si>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</si>
  <si>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</si>
  <si>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</si>
  <si>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</si>
  <si>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</si>
  <si>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</si>
  <si>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</si>
  <si>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</si>
  <si>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</si>
  <si>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</si>
  <si>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</si>
  <si>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</si>
  <si>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</si>
  <si>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</si>
  <si>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</si>
  <si>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</si>
  <si>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</si>
  <si>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</si>
  <si>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</si>
  <si>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</si>
  <si>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</si>
  <si>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</si>
  <si>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</si>
  <si>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</si>
  <si>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</si>
  <si>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</si>
  <si>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</si>
  <si>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</si>
  <si>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</si>
  <si>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</si>
  <si>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</si>
  <si>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</si>
  <si>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</si>
  <si>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</si>
  <si>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</si>
  <si>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</si>
  <si>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</si>
  <si>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</si>
  <si>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</si>
  <si>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</si>
  <si>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</si>
  <si>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</si>
  <si>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</si>
  <si>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</si>
  <si>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</si>
  <si>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</si>
  <si>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</si>
  <si>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</si>
  <si>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</si>
  <si>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</si>
  <si>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</si>
  <si>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</si>
  <si>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</si>
  <si>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</si>
  <si>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</si>
  <si>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</si>
  <si>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</si>
  <si>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</si>
  <si>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</si>
  <si>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</si>
  <si>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</si>
  <si>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</si>
  <si>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</si>
  <si>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</si>
  <si>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</si>
  <si>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</si>
  <si>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</si>
  <si>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</si>
  <si>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</si>
  <si>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</si>
  <si>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</si>
  <si>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</si>
  <si>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</si>
  <si>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</si>
  <si>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</si>
  <si>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</si>
  <si>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</si>
  <si>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</si>
  <si>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</si>
  <si>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</si>
  <si>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</si>
  <si>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</si>
  <si>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</si>
  <si>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</si>
  <si>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</si>
  <si>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</si>
  <si>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</si>
  <si>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</si>
  <si>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</si>
  <si>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</si>
  <si>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</si>
  <si>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</si>
  <si>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</si>
  <si>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</si>
  <si>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</si>
  <si>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</si>
  <si>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</si>
  <si>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</si>
  <si>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</si>
  <si>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</si>
  <si>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</si>
  <si>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</si>
  <si>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</si>
  <si>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</si>
  <si>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</si>
  <si>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</si>
  <si>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</si>
  <si>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</si>
  <si>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</si>
  <si>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</si>
  <si>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</si>
  <si>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</si>
  <si>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</si>
  <si>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</si>
  <si>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</si>
  <si>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</si>
  <si>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</si>
  <si>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</si>
  <si>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</si>
  <si>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</si>
  <si>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</si>
  <si>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</si>
  <si>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</si>
  <si>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</si>
  <si>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</si>
  <si>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</si>
  <si>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</si>
  <si>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</si>
  <si>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</si>
  <si>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</si>
  <si>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</si>
  <si>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</si>
  <si>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</si>
  <si>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</si>
  <si>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</si>
  <si>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</si>
  <si>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</si>
  <si>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</si>
  <si>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</si>
  <si>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</si>
  <si>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</si>
  <si>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</si>
  <si>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</si>
  <si>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</si>
  <si>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</si>
  <si>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</si>
  <si>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</si>
  <si>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</si>
  <si>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</si>
  <si>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</si>
  <si>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</si>
  <si>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</si>
  <si>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</si>
  <si>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</si>
  <si>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</si>
  <si>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</si>
  <si>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</si>
  <si>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</si>
  <si>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</si>
  <si>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</si>
  <si>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</si>
  <si>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</si>
  <si>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</si>
  <si>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</si>
  <si>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</si>
  <si>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</si>
  <si>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</si>
  <si>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</si>
  <si>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</si>
  <si>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</si>
  <si>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</si>
  <si>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</si>
  <si>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</si>
  <si>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</si>
  <si>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</si>
  <si>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</si>
  <si>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</si>
  <si>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</si>
  <si>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</si>
  <si>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</si>
  <si>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</si>
  <si>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</si>
  <si>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</si>
  <si>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</si>
  <si>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</si>
  <si>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</si>
  <si>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</si>
  <si>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</si>
  <si>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</si>
  <si>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</si>
  <si>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</si>
  <si>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</si>
  <si>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</si>
  <si>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</si>
  <si>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</si>
  <si>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</si>
  <si>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</si>
  <si>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</si>
  <si>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</si>
  <si>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</si>
  <si>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</si>
  <si>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</si>
  <si>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</si>
  <si>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</si>
  <si>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</si>
  <si>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</si>
  <si>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</si>
  <si>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</si>
  <si>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</si>
  <si>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</si>
  <si>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</si>
  <si>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</si>
  <si>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</si>
  <si>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</si>
  <si>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</si>
  <si>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</si>
  <si>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</si>
  <si>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</si>
  <si>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</si>
  <si>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</si>
  <si>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</si>
  <si>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</si>
  <si>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</si>
  <si>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</si>
  <si>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</si>
  <si>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</si>
  <si>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</si>
  <si>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</si>
  <si>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</si>
  <si>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</si>
  <si>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</si>
  <si>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</si>
  <si>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</si>
  <si>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</si>
  <si>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</si>
  <si>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</si>
  <si>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</si>
  <si>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</si>
  <si>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</si>
  <si>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</si>
  <si>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</si>
  <si>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</si>
  <si>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</si>
  <si>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</si>
  <si>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</si>
  <si>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</si>
  <si>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</si>
  <si>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</si>
  <si>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</si>
  <si>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</si>
  <si>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</si>
  <si>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</si>
  <si>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</si>
  <si>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</si>
  <si>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</si>
  <si>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</si>
  <si>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</si>
  <si>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</si>
  <si>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</si>
  <si>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</si>
  <si>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</si>
  <si>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</si>
  <si>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</si>
  <si>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</si>
  <si>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</si>
  <si>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</si>
  <si>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</si>
  <si>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</si>
  <si>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</si>
  <si>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</si>
  <si>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</si>
  <si>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</si>
  <si>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</si>
  <si>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</si>
  <si>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</si>
  <si>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</si>
  <si>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</si>
  <si>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</si>
  <si>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</si>
  <si>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</si>
  <si>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</si>
  <si>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</si>
  <si>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</si>
  <si>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</si>
  <si>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</si>
  <si>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</si>
  <si>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</si>
  <si>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</si>
  <si>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</si>
  <si>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</si>
  <si>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</si>
  <si>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</si>
  <si>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</si>
  <si>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</si>
  <si>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30 DE NOVIEMBRE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</si>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</sst>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1">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center" vertical="center"/>
    </xf>
    <xf numFmtId="0" fontId="1" fillId="0" borderId="1" xfId="0" applyFont="1" applyBorder="1" applyAlignment="1">
      <alignment horizontal="center" vertical="center" wrapText="1"/>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9" fontId="14" fillId="0" borderId="2" xfId="3" applyFont="1" applyFill="1" applyBorder="1" applyAlignment="1">
      <alignment horizontal="right"/>
    </xf>
    <xf numFmtId="9" fontId="14" fillId="0" borderId="4" xfId="3" applyFont="1" applyFill="1" applyBorder="1" applyAlignment="1">
      <alignment horizontal="right"/>
    </xf>
    <xf numFmtId="9" fontId="14" fillId="0" borderId="3" xfId="3"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550" zoomScale="130" zoomScaleNormal="130" workbookViewId="0">
      <selection activeCell="I318" sqref="I318:N31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3" t="s">
        <v>348</v>
      </c>
      <c r="B1" s="203"/>
      <c r="C1" s="203"/>
      <c r="D1" s="203"/>
      <c r="E1" s="203"/>
      <c r="F1" s="203"/>
      <c r="G1" s="203"/>
      <c r="H1" s="203"/>
      <c r="I1" s="203"/>
      <c r="J1" s="203"/>
      <c r="K1" s="203"/>
      <c r="L1" s="203"/>
      <c r="M1" s="203"/>
      <c r="N1" s="203"/>
      <c r="O1" s="203"/>
      <c r="P1" s="203"/>
    </row>
    <row r="2" spans="1:16" ht="12" customHeight="1" x14ac:dyDescent="0.2">
      <c r="A2" s="34"/>
      <c r="B2" s="34"/>
      <c r="C2" s="34"/>
      <c r="D2" s="34"/>
      <c r="E2" s="34"/>
      <c r="F2" s="34"/>
      <c r="G2" s="34"/>
      <c r="H2" s="34"/>
      <c r="I2" s="34"/>
      <c r="J2" s="34"/>
      <c r="K2" s="34"/>
      <c r="L2" s="34"/>
      <c r="M2" s="34"/>
      <c r="N2" s="34"/>
      <c r="O2" s="34"/>
      <c r="P2" s="34"/>
    </row>
    <row r="3" spans="1:16" x14ac:dyDescent="0.2">
      <c r="A3" s="36"/>
      <c r="B3" s="206" t="s">
        <v>264</v>
      </c>
      <c r="C3" s="206"/>
      <c r="D3" s="206"/>
      <c r="E3" s="206"/>
      <c r="F3" s="206"/>
      <c r="G3" s="206"/>
      <c r="H3" s="206"/>
      <c r="I3" s="206"/>
      <c r="J3" s="206"/>
      <c r="K3" s="206"/>
      <c r="L3" s="206"/>
      <c r="M3" s="206"/>
      <c r="N3" s="206"/>
      <c r="O3" s="206"/>
      <c r="P3" s="206"/>
    </row>
    <row r="4" spans="1:16" x14ac:dyDescent="0.2">
      <c r="A4" s="36"/>
      <c r="B4" s="206"/>
      <c r="C4" s="206"/>
      <c r="D4" s="206"/>
      <c r="E4" s="206"/>
      <c r="F4" s="206"/>
      <c r="G4" s="206"/>
      <c r="H4" s="206"/>
      <c r="I4" s="206"/>
      <c r="J4" s="206"/>
      <c r="K4" s="206"/>
      <c r="L4" s="206"/>
      <c r="M4" s="206"/>
      <c r="N4" s="206"/>
      <c r="O4" s="206"/>
      <c r="P4" s="206"/>
    </row>
    <row r="5" spans="1:16" x14ac:dyDescent="0.2">
      <c r="A5" s="36"/>
      <c r="B5" s="206"/>
      <c r="C5" s="206"/>
      <c r="D5" s="206"/>
      <c r="E5" s="206"/>
      <c r="F5" s="206"/>
      <c r="G5" s="206"/>
      <c r="H5" s="206"/>
      <c r="I5" s="206"/>
      <c r="J5" s="206"/>
      <c r="K5" s="206"/>
      <c r="L5" s="206"/>
      <c r="M5" s="206"/>
      <c r="N5" s="206"/>
      <c r="O5" s="206"/>
      <c r="P5" s="206"/>
    </row>
    <row r="6" spans="1:16" x14ac:dyDescent="0.2">
      <c r="A6" s="36"/>
      <c r="B6" s="206"/>
      <c r="C6" s="206"/>
      <c r="D6" s="206"/>
      <c r="E6" s="206"/>
      <c r="F6" s="206"/>
      <c r="G6" s="206"/>
      <c r="H6" s="206"/>
      <c r="I6" s="206"/>
      <c r="J6" s="206"/>
      <c r="K6" s="206"/>
      <c r="L6" s="206"/>
      <c r="M6" s="206"/>
      <c r="N6" s="206"/>
      <c r="O6" s="206"/>
      <c r="P6" s="206"/>
    </row>
    <row r="7" spans="1:16" x14ac:dyDescent="0.2">
      <c r="A7" s="36"/>
      <c r="B7" s="206"/>
      <c r="C7" s="206"/>
      <c r="D7" s="206"/>
      <c r="E7" s="206"/>
      <c r="F7" s="206"/>
      <c r="G7" s="206"/>
      <c r="H7" s="206"/>
      <c r="I7" s="206"/>
      <c r="J7" s="206"/>
      <c r="K7" s="206"/>
      <c r="L7" s="206"/>
      <c r="M7" s="206"/>
      <c r="N7" s="206"/>
      <c r="O7" s="206"/>
      <c r="P7" s="20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7" t="s">
        <v>1</v>
      </c>
      <c r="B13" s="207"/>
      <c r="C13" s="207"/>
      <c r="D13" s="207"/>
      <c r="E13" s="207"/>
      <c r="F13" s="207"/>
      <c r="G13" s="207"/>
      <c r="H13" s="207"/>
      <c r="I13" s="207"/>
      <c r="J13" s="207"/>
      <c r="K13" s="207"/>
      <c r="L13" s="207"/>
      <c r="M13" s="207"/>
      <c r="N13" s="207"/>
      <c r="O13" s="207"/>
      <c r="P13" s="207"/>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4" t="s">
        <v>57</v>
      </c>
      <c r="D21" s="194"/>
      <c r="E21" s="194"/>
      <c r="F21" s="194"/>
      <c r="G21" s="194"/>
      <c r="H21" s="194"/>
      <c r="I21" s="194"/>
      <c r="J21" s="194"/>
      <c r="K21" s="194"/>
      <c r="L21" s="194"/>
      <c r="M21" s="194"/>
      <c r="N21" s="194"/>
      <c r="O21" s="194"/>
      <c r="P21" s="194"/>
    </row>
    <row r="22" spans="1:16" ht="12" customHeight="1" x14ac:dyDescent="0.2">
      <c r="B22" s="40"/>
      <c r="C22" s="194"/>
      <c r="D22" s="194"/>
      <c r="E22" s="194"/>
      <c r="F22" s="194"/>
      <c r="G22" s="194"/>
      <c r="H22" s="194"/>
      <c r="I22" s="194"/>
      <c r="J22" s="194"/>
      <c r="K22" s="194"/>
      <c r="L22" s="194"/>
      <c r="M22" s="194"/>
      <c r="N22" s="194"/>
      <c r="O22" s="194"/>
      <c r="P22" s="194"/>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5" t="s">
        <v>175</v>
      </c>
      <c r="E26" s="205"/>
      <c r="F26" s="205"/>
      <c r="G26" s="205"/>
      <c r="H26" s="205"/>
      <c r="I26" s="205"/>
      <c r="J26" s="186">
        <v>2023</v>
      </c>
      <c r="K26" s="186"/>
      <c r="L26" s="186"/>
      <c r="M26" s="186">
        <v>2022</v>
      </c>
      <c r="N26" s="186"/>
      <c r="O26" s="186"/>
    </row>
    <row r="27" spans="1:16" ht="12" customHeight="1" x14ac:dyDescent="0.2">
      <c r="C27" s="49"/>
      <c r="D27" s="148" t="s">
        <v>350</v>
      </c>
      <c r="E27" s="148"/>
      <c r="F27" s="148"/>
      <c r="G27" s="148"/>
      <c r="H27" s="148"/>
      <c r="I27" s="148"/>
      <c r="J27" s="149">
        <v>380050.35</v>
      </c>
      <c r="K27" s="148"/>
      <c r="L27" s="148"/>
      <c r="M27" s="149">
        <v>223089.44</v>
      </c>
      <c r="N27" s="148"/>
      <c r="O27" s="148"/>
    </row>
    <row r="28" spans="1:16" ht="12" customHeight="1" x14ac:dyDescent="0.2">
      <c r="C28" s="49"/>
      <c r="D28" s="148" t="s">
        <v>351</v>
      </c>
      <c r="E28" s="148"/>
      <c r="F28" s="148"/>
      <c r="G28" s="148"/>
      <c r="H28" s="148"/>
      <c r="I28" s="148"/>
      <c r="J28" s="149">
        <v>0</v>
      </c>
      <c r="K28" s="148"/>
      <c r="L28" s="148"/>
      <c r="M28" s="149">
        <v>0</v>
      </c>
      <c r="N28" s="148"/>
      <c r="O28" s="148"/>
    </row>
    <row r="29" spans="1:16" ht="12" customHeight="1" x14ac:dyDescent="0.2">
      <c r="C29" s="49"/>
      <c r="D29" s="148" t="s">
        <v>352</v>
      </c>
      <c r="E29" s="148"/>
      <c r="F29" s="148"/>
      <c r="G29" s="148"/>
      <c r="H29" s="148"/>
      <c r="I29" s="148"/>
      <c r="J29" s="149">
        <v>0</v>
      </c>
      <c r="K29" s="148"/>
      <c r="L29" s="148"/>
      <c r="M29" s="149">
        <v>0</v>
      </c>
      <c r="N29" s="148"/>
      <c r="O29" s="148"/>
    </row>
    <row r="30" spans="1:16" ht="12" customHeight="1" x14ac:dyDescent="0.2">
      <c r="C30" s="49"/>
      <c r="D30" s="159" t="s">
        <v>177</v>
      </c>
      <c r="E30" s="160"/>
      <c r="F30" s="160"/>
      <c r="G30" s="160"/>
      <c r="H30" s="160"/>
      <c r="I30" s="161"/>
      <c r="J30" s="251">
        <f>SUM(J27:L29)</f>
        <v>380050.35</v>
      </c>
      <c r="K30" s="251"/>
      <c r="L30" s="251"/>
      <c r="M30" s="251">
        <f>SUM(M27:O29)</f>
        <v>223089.44</v>
      </c>
      <c r="N30" s="251"/>
      <c r="O30" s="251"/>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5" t="s">
        <v>175</v>
      </c>
      <c r="G36" s="205"/>
      <c r="H36" s="205"/>
      <c r="I36" s="205"/>
      <c r="J36" s="205"/>
      <c r="K36" s="186" t="s">
        <v>180</v>
      </c>
      <c r="L36" s="186"/>
      <c r="M36" s="186"/>
      <c r="N36" s="49"/>
      <c r="O36" s="49"/>
      <c r="P36" s="49"/>
    </row>
    <row r="37" spans="3:16" ht="12" customHeight="1" x14ac:dyDescent="0.2">
      <c r="C37" s="49"/>
      <c r="D37" s="49"/>
      <c r="E37" s="49"/>
      <c r="F37" s="146" t="s">
        <v>353</v>
      </c>
      <c r="G37" s="146"/>
      <c r="H37" s="146"/>
      <c r="I37" s="146"/>
      <c r="J37" s="146"/>
      <c r="K37" s="149">
        <v>6597.89</v>
      </c>
      <c r="L37" s="209"/>
      <c r="M37" s="209"/>
      <c r="N37" s="49"/>
      <c r="O37" s="49"/>
      <c r="P37" s="49"/>
    </row>
    <row r="38" spans="3:16" ht="12" customHeight="1" x14ac:dyDescent="0.2">
      <c r="C38" s="49"/>
      <c r="D38" s="49"/>
      <c r="E38" s="49"/>
      <c r="F38" s="170" t="s">
        <v>177</v>
      </c>
      <c r="G38" s="171"/>
      <c r="H38" s="171"/>
      <c r="I38" s="171"/>
      <c r="J38" s="172"/>
      <c r="K38" s="164">
        <f>SUM(K34:M37)</f>
        <v>6597.89</v>
      </c>
      <c r="L38" s="165"/>
      <c r="M38" s="166"/>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5" t="s">
        <v>179</v>
      </c>
      <c r="G44" s="205"/>
      <c r="H44" s="205"/>
      <c r="I44" s="205"/>
      <c r="J44" s="205"/>
      <c r="K44" s="186" t="s">
        <v>180</v>
      </c>
      <c r="L44" s="186"/>
      <c r="M44" s="186"/>
      <c r="O44" s="49"/>
      <c r="P44" s="49"/>
    </row>
    <row r="45" spans="3:16" ht="12" customHeight="1" x14ac:dyDescent="0.2">
      <c r="C45" s="49"/>
      <c r="D45" s="49"/>
      <c r="E45" s="49"/>
      <c r="F45" s="148" t="s">
        <v>354</v>
      </c>
      <c r="G45" s="148"/>
      <c r="H45" s="148"/>
      <c r="I45" s="148"/>
      <c r="J45" s="148"/>
      <c r="K45" s="149">
        <v>5485.41</v>
      </c>
      <c r="L45" s="148"/>
      <c r="M45" s="148"/>
      <c r="O45" s="49"/>
      <c r="P45" s="49"/>
    </row>
    <row r="46" spans="3:16" ht="12" customHeight="1" x14ac:dyDescent="0.2">
      <c r="C46" s="49"/>
      <c r="D46" s="49"/>
      <c r="E46" s="49"/>
      <c r="F46" s="148" t="s">
        <v>355</v>
      </c>
      <c r="G46" s="148"/>
      <c r="H46" s="148"/>
      <c r="I46" s="148"/>
      <c r="J46" s="148"/>
      <c r="K46" s="149">
        <v>13324.1</v>
      </c>
      <c r="L46" s="148"/>
      <c r="M46" s="148"/>
      <c r="O46" s="49"/>
      <c r="P46" s="49"/>
    </row>
    <row r="47" spans="3:16" ht="12" customHeight="1" x14ac:dyDescent="0.2">
      <c r="C47" s="49"/>
      <c r="D47" s="49"/>
      <c r="E47" s="49"/>
      <c r="F47" s="148" t="s">
        <v>356</v>
      </c>
      <c r="G47" s="148"/>
      <c r="H47" s="148"/>
      <c r="I47" s="148"/>
      <c r="J47" s="148"/>
      <c r="K47" s="149">
        <v>361240.84</v>
      </c>
      <c r="L47" s="148"/>
      <c r="M47" s="148"/>
      <c r="O47" s="49"/>
      <c r="P47" s="49"/>
    </row>
    <row r="48" spans="3:16" ht="12" customHeight="1" x14ac:dyDescent="0.2">
      <c r="C48" s="49"/>
      <c r="D48" s="49"/>
      <c r="E48" s="49"/>
      <c r="F48" s="148"/>
      <c r="G48" s="148"/>
      <c r="H48" s="148"/>
      <c r="I48" s="148"/>
      <c r="J48" s="148"/>
      <c r="K48" s="148"/>
      <c r="L48" s="148"/>
      <c r="M48" s="148"/>
      <c r="O48" s="49"/>
      <c r="P48" s="49"/>
    </row>
    <row r="49" spans="3:16" ht="12" customHeight="1" x14ac:dyDescent="0.2">
      <c r="C49" s="49"/>
      <c r="D49" s="49"/>
      <c r="E49" s="49"/>
      <c r="F49" s="159" t="s">
        <v>177</v>
      </c>
      <c r="G49" s="160"/>
      <c r="H49" s="160"/>
      <c r="I49" s="160"/>
      <c r="J49" s="161"/>
      <c r="K49" s="164">
        <f>SUM(K45:M48)</f>
        <v>380050.35000000003</v>
      </c>
      <c r="L49" s="165"/>
      <c r="M49" s="166"/>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8" t="s">
        <v>183</v>
      </c>
      <c r="D53" s="208"/>
      <c r="E53" s="208"/>
      <c r="F53" s="208"/>
      <c r="G53" s="208"/>
      <c r="H53" s="208"/>
      <c r="I53" s="208"/>
      <c r="J53" s="208"/>
      <c r="K53" s="208"/>
      <c r="L53" s="208"/>
      <c r="M53" s="208"/>
      <c r="N53" s="208"/>
      <c r="O53" s="208"/>
      <c r="P53" s="208"/>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5" t="s">
        <v>179</v>
      </c>
      <c r="G55" s="205"/>
      <c r="H55" s="205"/>
      <c r="I55" s="205"/>
      <c r="J55" s="205"/>
      <c r="K55" s="186" t="s">
        <v>180</v>
      </c>
      <c r="L55" s="186"/>
      <c r="M55" s="186"/>
      <c r="O55" s="49"/>
      <c r="P55" s="49"/>
    </row>
    <row r="56" spans="3:16" ht="12" customHeight="1" x14ac:dyDescent="0.2">
      <c r="C56" s="49"/>
      <c r="D56" s="49"/>
      <c r="E56" s="49"/>
      <c r="F56" s="148"/>
      <c r="G56" s="148"/>
      <c r="H56" s="148"/>
      <c r="I56" s="148"/>
      <c r="J56" s="148"/>
      <c r="K56" s="148"/>
      <c r="L56" s="148"/>
      <c r="M56" s="148"/>
      <c r="O56" s="49"/>
      <c r="P56" s="49"/>
    </row>
    <row r="57" spans="3:16" ht="12" customHeight="1" x14ac:dyDescent="0.2">
      <c r="C57" s="49"/>
      <c r="D57" s="49"/>
      <c r="E57" s="49"/>
      <c r="F57" s="177"/>
      <c r="G57" s="178"/>
      <c r="H57" s="178"/>
      <c r="I57" s="178"/>
      <c r="J57" s="179"/>
      <c r="K57" s="177"/>
      <c r="L57" s="178"/>
      <c r="M57" s="179"/>
      <c r="O57" s="49"/>
      <c r="P57" s="49"/>
    </row>
    <row r="58" spans="3:16" ht="12" customHeight="1" x14ac:dyDescent="0.2">
      <c r="C58" s="49"/>
      <c r="D58" s="49"/>
      <c r="E58" s="49"/>
      <c r="F58" s="177"/>
      <c r="G58" s="178"/>
      <c r="H58" s="178"/>
      <c r="I58" s="178"/>
      <c r="J58" s="179"/>
      <c r="K58" s="177"/>
      <c r="L58" s="178"/>
      <c r="M58" s="179"/>
      <c r="O58" s="49"/>
      <c r="P58" s="49"/>
    </row>
    <row r="59" spans="3:16" ht="12" customHeight="1" x14ac:dyDescent="0.2">
      <c r="C59" s="49"/>
      <c r="D59" s="49"/>
      <c r="E59" s="49"/>
      <c r="F59" s="148"/>
      <c r="G59" s="148"/>
      <c r="H59" s="148"/>
      <c r="I59" s="148"/>
      <c r="J59" s="148"/>
      <c r="K59" s="148"/>
      <c r="L59" s="148"/>
      <c r="M59" s="148"/>
      <c r="O59" s="49"/>
      <c r="P59" s="49"/>
    </row>
    <row r="60" spans="3:16" ht="12" customHeight="1" x14ac:dyDescent="0.2">
      <c r="C60" s="49"/>
      <c r="D60" s="49"/>
      <c r="E60" s="49"/>
      <c r="F60" s="148"/>
      <c r="G60" s="148"/>
      <c r="H60" s="148"/>
      <c r="I60" s="148"/>
      <c r="J60" s="148"/>
      <c r="K60" s="148"/>
      <c r="L60" s="148"/>
      <c r="M60" s="148"/>
      <c r="O60" s="49"/>
      <c r="P60" s="49"/>
    </row>
    <row r="61" spans="3:16" ht="12" customHeight="1" x14ac:dyDescent="0.2">
      <c r="C61" s="49"/>
      <c r="D61" s="49"/>
      <c r="E61" s="49"/>
      <c r="F61" s="159" t="s">
        <v>177</v>
      </c>
      <c r="G61" s="160"/>
      <c r="H61" s="160"/>
      <c r="I61" s="160"/>
      <c r="J61" s="161"/>
      <c r="K61" s="195">
        <f>SUM(K56:M60)</f>
        <v>0</v>
      </c>
      <c r="L61" s="196"/>
      <c r="M61" s="19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4" t="s">
        <v>190</v>
      </c>
      <c r="D65" s="204"/>
      <c r="E65" s="204"/>
      <c r="F65" s="204"/>
      <c r="G65" s="204"/>
      <c r="H65" s="204"/>
      <c r="I65" s="204"/>
      <c r="J65" s="204"/>
      <c r="K65" s="204"/>
      <c r="L65" s="204"/>
      <c r="M65" s="204"/>
      <c r="N65" s="204"/>
      <c r="O65" s="204"/>
      <c r="P65" s="204"/>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5" t="s">
        <v>179</v>
      </c>
      <c r="G67" s="205"/>
      <c r="H67" s="205"/>
      <c r="I67" s="205"/>
      <c r="J67" s="205"/>
      <c r="K67" s="186" t="s">
        <v>180</v>
      </c>
      <c r="L67" s="186"/>
      <c r="M67" s="186"/>
      <c r="O67" s="49"/>
      <c r="P67" s="49"/>
    </row>
    <row r="68" spans="1:31" ht="12" customHeight="1" x14ac:dyDescent="0.2">
      <c r="C68" s="49"/>
      <c r="D68" s="49"/>
      <c r="E68" s="49"/>
      <c r="F68" s="148"/>
      <c r="G68" s="148"/>
      <c r="H68" s="148"/>
      <c r="I68" s="148"/>
      <c r="J68" s="148"/>
      <c r="K68" s="148"/>
      <c r="L68" s="148"/>
      <c r="M68" s="148"/>
      <c r="O68" s="49"/>
      <c r="P68" s="49"/>
    </row>
    <row r="69" spans="1:31" ht="12" customHeight="1" x14ac:dyDescent="0.2">
      <c r="C69" s="49"/>
      <c r="D69" s="49"/>
      <c r="E69" s="49"/>
      <c r="F69" s="148"/>
      <c r="G69" s="148"/>
      <c r="H69" s="148"/>
      <c r="I69" s="148"/>
      <c r="J69" s="148"/>
      <c r="K69" s="148"/>
      <c r="L69" s="148"/>
      <c r="M69" s="148"/>
      <c r="O69" s="49"/>
      <c r="P69" s="49"/>
    </row>
    <row r="70" spans="1:31" ht="12" customHeight="1" x14ac:dyDescent="0.2">
      <c r="C70" s="49"/>
      <c r="D70" s="49"/>
      <c r="E70" s="49"/>
      <c r="F70" s="159" t="s">
        <v>177</v>
      </c>
      <c r="G70" s="160"/>
      <c r="H70" s="160"/>
      <c r="I70" s="160"/>
      <c r="J70" s="161"/>
      <c r="K70" s="195">
        <f>SUM(K68:M69)</f>
        <v>0</v>
      </c>
      <c r="L70" s="196"/>
      <c r="M70" s="19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3" t="s">
        <v>58</v>
      </c>
      <c r="D74" s="193"/>
      <c r="E74" s="193"/>
      <c r="F74" s="193"/>
      <c r="G74" s="193"/>
      <c r="H74" s="193"/>
      <c r="I74" s="193"/>
      <c r="J74" s="193"/>
      <c r="K74" s="193"/>
      <c r="L74" s="193"/>
      <c r="M74" s="193"/>
      <c r="N74" s="193"/>
      <c r="O74" s="193"/>
      <c r="P74" s="193"/>
      <c r="S74" s="35"/>
      <c r="T74" s="35"/>
      <c r="U74" s="35"/>
      <c r="V74" s="35"/>
      <c r="W74" s="35"/>
      <c r="X74" s="35"/>
      <c r="Y74" s="35"/>
      <c r="Z74" s="35"/>
      <c r="AA74" s="35"/>
      <c r="AB74" s="35"/>
      <c r="AC74" s="35"/>
      <c r="AD74" s="35"/>
      <c r="AE74" s="35"/>
    </row>
    <row r="75" spans="1:31" s="53" customFormat="1" ht="12" customHeight="1" x14ac:dyDescent="0.2">
      <c r="A75" s="51"/>
      <c r="B75" s="54"/>
      <c r="C75" s="193"/>
      <c r="D75" s="193"/>
      <c r="E75" s="193"/>
      <c r="F75" s="193"/>
      <c r="G75" s="193"/>
      <c r="H75" s="193"/>
      <c r="I75" s="193"/>
      <c r="J75" s="193"/>
      <c r="K75" s="193"/>
      <c r="L75" s="193"/>
      <c r="M75" s="193"/>
      <c r="N75" s="193"/>
      <c r="O75" s="193"/>
      <c r="P75" s="193"/>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8" t="s">
        <v>175</v>
      </c>
      <c r="D77" s="199"/>
      <c r="E77" s="199"/>
      <c r="F77" s="199"/>
      <c r="G77" s="199"/>
      <c r="H77" s="199"/>
      <c r="I77" s="199"/>
      <c r="J77" s="154">
        <v>2023</v>
      </c>
      <c r="K77" s="155"/>
      <c r="L77" s="156"/>
      <c r="M77" s="154">
        <v>2022</v>
      </c>
      <c r="N77" s="155"/>
      <c r="O77" s="156"/>
    </row>
    <row r="78" spans="1:31" ht="12" customHeight="1" x14ac:dyDescent="0.2">
      <c r="A78" s="55"/>
      <c r="B78" s="55"/>
      <c r="C78" s="167" t="s">
        <v>349</v>
      </c>
      <c r="D78" s="168"/>
      <c r="E78" s="168"/>
      <c r="F78" s="168"/>
      <c r="G78" s="168"/>
      <c r="H78" s="168"/>
      <c r="I78" s="168"/>
      <c r="J78" s="252">
        <v>1000</v>
      </c>
      <c r="K78" s="253"/>
      <c r="L78" s="254"/>
      <c r="M78" s="252">
        <v>1000</v>
      </c>
      <c r="N78" s="253"/>
      <c r="O78" s="254"/>
    </row>
    <row r="79" spans="1:31" ht="12" customHeight="1" x14ac:dyDescent="0.2">
      <c r="A79" s="55"/>
      <c r="B79" s="55"/>
      <c r="C79" s="167" t="s">
        <v>357</v>
      </c>
      <c r="D79" s="168"/>
      <c r="E79" s="168"/>
      <c r="F79" s="168"/>
      <c r="G79" s="168"/>
      <c r="H79" s="168"/>
      <c r="I79" s="168"/>
      <c r="J79" s="252">
        <v>0</v>
      </c>
      <c r="K79" s="253"/>
      <c r="L79" s="254"/>
      <c r="M79" s="252">
        <v>0</v>
      </c>
      <c r="N79" s="253"/>
      <c r="O79" s="254"/>
    </row>
    <row r="80" spans="1:31" ht="12" customHeight="1" x14ac:dyDescent="0.2">
      <c r="A80" s="55"/>
      <c r="B80" s="55"/>
      <c r="C80" s="167" t="s">
        <v>358</v>
      </c>
      <c r="D80" s="168"/>
      <c r="E80" s="168"/>
      <c r="F80" s="168"/>
      <c r="G80" s="168"/>
      <c r="H80" s="168"/>
      <c r="I80" s="168"/>
      <c r="J80" s="252">
        <v>-37.1</v>
      </c>
      <c r="K80" s="253"/>
      <c r="L80" s="254"/>
      <c r="M80" s="252">
        <v>-37.1</v>
      </c>
      <c r="N80" s="253"/>
      <c r="O80" s="254"/>
    </row>
    <row r="81" spans="1:16" ht="12" customHeight="1" x14ac:dyDescent="0.2">
      <c r="A81" s="55"/>
      <c r="B81" s="55"/>
      <c r="C81" s="167" t="s">
        <v>359</v>
      </c>
      <c r="D81" s="168"/>
      <c r="E81" s="168"/>
      <c r="F81" s="168"/>
      <c r="G81" s="168"/>
      <c r="H81" s="168"/>
      <c r="I81" s="168"/>
      <c r="J81" s="252">
        <v>5788431.2800000003</v>
      </c>
      <c r="K81" s="253"/>
      <c r="L81" s="254"/>
      <c r="M81" s="252">
        <v>5001046.68</v>
      </c>
      <c r="N81" s="253"/>
      <c r="O81" s="254"/>
    </row>
    <row r="82" spans="1:16" ht="12" customHeight="1" x14ac:dyDescent="0.2">
      <c r="A82" s="55"/>
      <c r="B82" s="55"/>
      <c r="C82" s="167" t="s">
        <v>360</v>
      </c>
      <c r="D82" s="168"/>
      <c r="E82" s="168"/>
      <c r="F82" s="168"/>
      <c r="G82" s="168"/>
      <c r="H82" s="168"/>
      <c r="I82" s="168"/>
      <c r="J82" s="252">
        <v>28070.639999999999</v>
      </c>
      <c r="K82" s="253"/>
      <c r="L82" s="254"/>
      <c r="M82" s="252">
        <v>28070.639999999999</v>
      </c>
      <c r="N82" s="253"/>
      <c r="O82" s="254"/>
    </row>
    <row r="83" spans="1:16" ht="12" customHeight="1" x14ac:dyDescent="0.2">
      <c r="A83" s="55"/>
      <c r="B83" s="55"/>
      <c r="C83" s="167" t="s">
        <v>361</v>
      </c>
      <c r="D83" s="168"/>
      <c r="E83" s="168"/>
      <c r="F83" s="168"/>
      <c r="G83" s="168"/>
      <c r="H83" s="168"/>
      <c r="I83" s="168"/>
      <c r="J83" s="252">
        <v>178.38</v>
      </c>
      <c r="K83" s="253"/>
      <c r="L83" s="254"/>
      <c r="M83" s="252">
        <v>81.08</v>
      </c>
      <c r="N83" s="253"/>
      <c r="O83" s="254"/>
    </row>
    <row r="84" spans="1:16" ht="12" customHeight="1" x14ac:dyDescent="0.2">
      <c r="A84" s="55"/>
      <c r="B84" s="55"/>
      <c r="C84" s="159" t="s">
        <v>177</v>
      </c>
      <c r="D84" s="160"/>
      <c r="E84" s="160"/>
      <c r="F84" s="160"/>
      <c r="G84" s="160"/>
      <c r="H84" s="160"/>
      <c r="I84" s="160"/>
      <c r="J84" s="151">
        <f>SUM(J78:L81)</f>
        <v>5789394.1800000006</v>
      </c>
      <c r="K84" s="152"/>
      <c r="L84" s="153"/>
      <c r="M84" s="151">
        <f>SUM(M78:O81)</f>
        <v>5002009.58</v>
      </c>
      <c r="N84" s="152"/>
      <c r="O84" s="153"/>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5" t="s">
        <v>175</v>
      </c>
      <c r="G88" s="205"/>
      <c r="H88" s="186">
        <v>2023</v>
      </c>
      <c r="I88" s="186"/>
      <c r="J88" s="186"/>
      <c r="K88" s="186">
        <v>2023</v>
      </c>
      <c r="L88" s="186"/>
      <c r="M88" s="186"/>
      <c r="O88" s="55"/>
      <c r="P88" s="55"/>
    </row>
    <row r="89" spans="1:16" ht="12" customHeight="1" x14ac:dyDescent="0.2">
      <c r="A89" s="55"/>
      <c r="B89" s="55"/>
      <c r="C89" s="55"/>
      <c r="D89" s="55"/>
      <c r="E89" s="55"/>
      <c r="F89" s="146" t="s">
        <v>349</v>
      </c>
      <c r="G89" s="146"/>
      <c r="H89" s="149">
        <v>1000</v>
      </c>
      <c r="I89" s="200"/>
      <c r="J89" s="200"/>
      <c r="K89" s="148">
        <f>H89/$H$92</f>
        <v>1.0385294423096896</v>
      </c>
      <c r="L89" s="201"/>
      <c r="M89" s="201"/>
      <c r="O89" s="55"/>
      <c r="P89" s="55"/>
    </row>
    <row r="90" spans="1:16" ht="12" customHeight="1" x14ac:dyDescent="0.2">
      <c r="A90" s="55"/>
      <c r="B90" s="55"/>
      <c r="C90" s="55"/>
      <c r="D90" s="55"/>
      <c r="E90" s="55"/>
      <c r="F90" s="146" t="s">
        <v>357</v>
      </c>
      <c r="G90" s="146"/>
      <c r="H90" s="149">
        <v>0</v>
      </c>
      <c r="I90" s="200"/>
      <c r="J90" s="200"/>
      <c r="K90" s="148">
        <f>H90/$H$92</f>
        <v>0</v>
      </c>
      <c r="L90" s="201"/>
      <c r="M90" s="201"/>
      <c r="O90" s="55"/>
      <c r="P90" s="55"/>
    </row>
    <row r="91" spans="1:16" ht="12" customHeight="1" x14ac:dyDescent="0.2">
      <c r="A91" s="55"/>
      <c r="B91" s="55"/>
      <c r="C91" s="55"/>
      <c r="D91" s="55"/>
      <c r="E91" s="55"/>
      <c r="F91" s="146" t="s">
        <v>358</v>
      </c>
      <c r="G91" s="146"/>
      <c r="H91" s="149">
        <v>-37.1</v>
      </c>
      <c r="I91" s="200"/>
      <c r="J91" s="200"/>
      <c r="K91" s="148">
        <f>H91/$H$92</f>
        <v>-3.8529442309689479E-2</v>
      </c>
      <c r="L91" s="201"/>
      <c r="M91" s="201"/>
      <c r="O91" s="55"/>
      <c r="P91" s="55"/>
    </row>
    <row r="92" spans="1:16" ht="12" customHeight="1" x14ac:dyDescent="0.2">
      <c r="A92" s="55"/>
      <c r="B92" s="55"/>
      <c r="C92" s="55"/>
      <c r="D92" s="55"/>
      <c r="E92" s="55"/>
      <c r="F92" s="159" t="s">
        <v>177</v>
      </c>
      <c r="G92" s="161"/>
      <c r="H92" s="251">
        <f>SUM(H89:J91)</f>
        <v>962.9</v>
      </c>
      <c r="I92" s="251"/>
      <c r="J92" s="251"/>
      <c r="K92" s="202"/>
      <c r="L92" s="202"/>
      <c r="M92" s="202"/>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08" t="s">
        <v>189</v>
      </c>
      <c r="D100" s="208"/>
      <c r="E100" s="208"/>
      <c r="F100" s="208"/>
      <c r="G100" s="208"/>
      <c r="H100" s="208"/>
      <c r="I100" s="208"/>
      <c r="J100" s="208"/>
      <c r="K100" s="208"/>
      <c r="L100" s="208"/>
      <c r="M100" s="208"/>
      <c r="N100" s="208"/>
      <c r="O100" s="208"/>
      <c r="P100" s="208"/>
    </row>
    <row r="101" spans="1:16" x14ac:dyDescent="0.2">
      <c r="A101" s="55"/>
      <c r="B101" s="55"/>
      <c r="C101" s="208"/>
      <c r="D101" s="208"/>
      <c r="E101" s="208"/>
      <c r="F101" s="208"/>
      <c r="G101" s="208"/>
      <c r="H101" s="208"/>
      <c r="I101" s="208"/>
      <c r="J101" s="208"/>
      <c r="K101" s="208"/>
      <c r="L101" s="208"/>
      <c r="M101" s="208"/>
      <c r="N101" s="208"/>
      <c r="O101" s="208"/>
      <c r="P101" s="208"/>
    </row>
    <row r="102" spans="1:16" x14ac:dyDescent="0.2">
      <c r="A102" s="55"/>
      <c r="B102" s="55"/>
      <c r="C102" s="208"/>
      <c r="D102" s="208"/>
      <c r="E102" s="208"/>
      <c r="F102" s="208"/>
      <c r="G102" s="208"/>
      <c r="H102" s="208"/>
      <c r="I102" s="208"/>
      <c r="J102" s="208"/>
      <c r="K102" s="208"/>
      <c r="L102" s="208"/>
      <c r="M102" s="208"/>
      <c r="N102" s="208"/>
      <c r="O102" s="208"/>
      <c r="P102" s="208"/>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3" t="s">
        <v>59</v>
      </c>
      <c r="D104" s="193"/>
      <c r="E104" s="193"/>
      <c r="F104" s="193"/>
      <c r="G104" s="193"/>
      <c r="H104" s="193"/>
      <c r="I104" s="193"/>
      <c r="J104" s="193"/>
      <c r="K104" s="193"/>
      <c r="L104" s="193"/>
      <c r="M104" s="193"/>
      <c r="N104" s="193"/>
      <c r="O104" s="193"/>
      <c r="P104" s="193"/>
    </row>
    <row r="105" spans="1:16" s="53" customFormat="1" ht="12" customHeight="1" x14ac:dyDescent="0.2">
      <c r="B105" s="40"/>
      <c r="C105" s="193"/>
      <c r="D105" s="193"/>
      <c r="E105" s="193"/>
      <c r="F105" s="193"/>
      <c r="G105" s="193"/>
      <c r="H105" s="193"/>
      <c r="I105" s="193"/>
      <c r="J105" s="193"/>
      <c r="K105" s="193"/>
      <c r="L105" s="193"/>
      <c r="M105" s="193"/>
      <c r="N105" s="193"/>
      <c r="O105" s="193"/>
      <c r="P105" s="193"/>
    </row>
    <row r="106" spans="1:16" s="53" customFormat="1" ht="12" customHeight="1" x14ac:dyDescent="0.2">
      <c r="B106" s="40"/>
      <c r="C106" s="193"/>
      <c r="D106" s="193"/>
      <c r="E106" s="193"/>
      <c r="F106" s="193"/>
      <c r="G106" s="193"/>
      <c r="H106" s="193"/>
      <c r="I106" s="193"/>
      <c r="J106" s="193"/>
      <c r="K106" s="193"/>
      <c r="L106" s="193"/>
      <c r="M106" s="193"/>
      <c r="N106" s="193"/>
      <c r="O106" s="193"/>
      <c r="P106" s="193"/>
    </row>
    <row r="107" spans="1:16" s="53" customFormat="1" ht="12" customHeight="1" x14ac:dyDescent="0.2">
      <c r="A107" s="51"/>
      <c r="B107" s="54"/>
      <c r="C107" s="193"/>
      <c r="D107" s="193"/>
      <c r="E107" s="193"/>
      <c r="F107" s="193"/>
      <c r="G107" s="193"/>
      <c r="H107" s="193"/>
      <c r="I107" s="193"/>
      <c r="J107" s="193"/>
      <c r="K107" s="193"/>
      <c r="L107" s="193"/>
      <c r="M107" s="193"/>
      <c r="N107" s="193"/>
      <c r="O107" s="193"/>
      <c r="P107" s="193"/>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3" t="s">
        <v>60</v>
      </c>
      <c r="D111" s="193"/>
      <c r="E111" s="193"/>
      <c r="F111" s="193"/>
      <c r="G111" s="193"/>
      <c r="H111" s="193"/>
      <c r="I111" s="193"/>
      <c r="J111" s="193"/>
      <c r="K111" s="193"/>
      <c r="L111" s="193"/>
      <c r="M111" s="193"/>
      <c r="N111" s="193"/>
      <c r="O111" s="193"/>
      <c r="P111" s="193"/>
    </row>
    <row r="112" spans="1:16" s="53" customFormat="1" ht="12" customHeight="1" x14ac:dyDescent="0.2">
      <c r="A112" s="57"/>
      <c r="B112" s="59"/>
      <c r="C112" s="193"/>
      <c r="D112" s="193"/>
      <c r="E112" s="193"/>
      <c r="F112" s="193"/>
      <c r="G112" s="193"/>
      <c r="H112" s="193"/>
      <c r="I112" s="193"/>
      <c r="J112" s="193"/>
      <c r="K112" s="193"/>
      <c r="L112" s="193"/>
      <c r="M112" s="193"/>
      <c r="N112" s="193"/>
      <c r="O112" s="193"/>
      <c r="P112" s="193"/>
    </row>
    <row r="113" spans="1:33" s="53" customFormat="1" ht="12" customHeight="1" x14ac:dyDescent="0.2">
      <c r="A113" s="57"/>
      <c r="B113" s="59"/>
      <c r="C113" s="193" t="s">
        <v>61</v>
      </c>
      <c r="D113" s="193"/>
      <c r="E113" s="193"/>
      <c r="F113" s="193"/>
      <c r="G113" s="193"/>
      <c r="H113" s="193"/>
      <c r="I113" s="193"/>
      <c r="J113" s="193"/>
      <c r="K113" s="193"/>
      <c r="L113" s="193"/>
      <c r="M113" s="193"/>
      <c r="N113" s="193"/>
      <c r="O113" s="193"/>
      <c r="P113" s="193"/>
    </row>
    <row r="114" spans="1:33" s="53" customFormat="1" ht="12" customHeight="1" x14ac:dyDescent="0.2">
      <c r="A114" s="60"/>
      <c r="B114" s="61"/>
      <c r="C114" s="193"/>
      <c r="D114" s="193"/>
      <c r="E114" s="193"/>
      <c r="F114" s="193"/>
      <c r="G114" s="193"/>
      <c r="H114" s="193"/>
      <c r="I114" s="193"/>
      <c r="J114" s="193"/>
      <c r="K114" s="193"/>
      <c r="L114" s="193"/>
      <c r="M114" s="193"/>
      <c r="N114" s="193"/>
      <c r="O114" s="193"/>
      <c r="P114" s="193"/>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4" t="s">
        <v>62</v>
      </c>
      <c r="D116" s="194"/>
      <c r="E116" s="194"/>
      <c r="F116" s="194"/>
      <c r="G116" s="194"/>
      <c r="H116" s="194"/>
      <c r="I116" s="194"/>
      <c r="J116" s="194"/>
      <c r="K116" s="194"/>
      <c r="L116" s="194"/>
      <c r="M116" s="194"/>
      <c r="N116" s="194"/>
      <c r="O116" s="194"/>
      <c r="P116" s="194"/>
    </row>
    <row r="117" spans="1:33" s="53" customFormat="1" ht="12" customHeight="1" x14ac:dyDescent="0.2">
      <c r="A117" s="62"/>
      <c r="B117" s="40"/>
      <c r="C117" s="194"/>
      <c r="D117" s="194"/>
      <c r="E117" s="194"/>
      <c r="F117" s="194"/>
      <c r="G117" s="194"/>
      <c r="H117" s="194"/>
      <c r="I117" s="194"/>
      <c r="J117" s="194"/>
      <c r="K117" s="194"/>
      <c r="L117" s="194"/>
      <c r="M117" s="194"/>
      <c r="N117" s="194"/>
      <c r="O117" s="194"/>
      <c r="P117" s="194"/>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3" t="s">
        <v>63</v>
      </c>
      <c r="D121" s="193"/>
      <c r="E121" s="193"/>
      <c r="F121" s="193"/>
      <c r="G121" s="193"/>
      <c r="H121" s="193"/>
      <c r="I121" s="193"/>
      <c r="J121" s="193"/>
      <c r="K121" s="193"/>
      <c r="L121" s="193"/>
      <c r="M121" s="193"/>
      <c r="N121" s="193"/>
      <c r="O121" s="193"/>
      <c r="P121" s="193"/>
    </row>
    <row r="122" spans="1:33" s="53" customFormat="1" ht="12" customHeight="1" x14ac:dyDescent="0.2">
      <c r="A122" s="64"/>
      <c r="B122" s="40"/>
      <c r="C122" s="193"/>
      <c r="D122" s="193"/>
      <c r="E122" s="193"/>
      <c r="F122" s="193"/>
      <c r="G122" s="193"/>
      <c r="H122" s="193"/>
      <c r="I122" s="193"/>
      <c r="J122" s="193"/>
      <c r="K122" s="193"/>
      <c r="L122" s="193"/>
      <c r="M122" s="193"/>
      <c r="N122" s="193"/>
      <c r="O122" s="193"/>
      <c r="P122" s="193"/>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4" t="s">
        <v>64</v>
      </c>
      <c r="D128" s="194"/>
      <c r="E128" s="194"/>
      <c r="F128" s="194"/>
      <c r="G128" s="194"/>
      <c r="H128" s="194"/>
      <c r="I128" s="194"/>
      <c r="J128" s="194"/>
      <c r="K128" s="194"/>
      <c r="L128" s="194"/>
      <c r="M128" s="194"/>
      <c r="N128" s="194"/>
      <c r="O128" s="194"/>
      <c r="P128" s="194"/>
      <c r="S128" s="35"/>
      <c r="T128" s="35"/>
      <c r="U128" s="35"/>
      <c r="V128" s="35"/>
      <c r="W128" s="35"/>
      <c r="X128" s="35"/>
      <c r="Y128" s="35"/>
      <c r="Z128" s="35"/>
      <c r="AA128" s="35"/>
      <c r="AB128" s="35"/>
      <c r="AC128" s="35"/>
      <c r="AD128" s="35"/>
      <c r="AE128" s="35"/>
      <c r="AF128" s="35"/>
      <c r="AG128" s="35"/>
    </row>
    <row r="129" spans="1:33" s="53" customFormat="1" x14ac:dyDescent="0.2">
      <c r="B129" s="47"/>
      <c r="C129" s="194"/>
      <c r="D129" s="194"/>
      <c r="E129" s="194"/>
      <c r="F129" s="194"/>
      <c r="G129" s="194"/>
      <c r="H129" s="194"/>
      <c r="I129" s="194"/>
      <c r="J129" s="194"/>
      <c r="K129" s="194"/>
      <c r="L129" s="194"/>
      <c r="M129" s="194"/>
      <c r="N129" s="194"/>
      <c r="O129" s="194"/>
      <c r="P129" s="194"/>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4"/>
      <c r="D130" s="194"/>
      <c r="E130" s="194"/>
      <c r="F130" s="194"/>
      <c r="G130" s="194"/>
      <c r="H130" s="194"/>
      <c r="I130" s="194"/>
      <c r="J130" s="194"/>
      <c r="K130" s="194"/>
      <c r="L130" s="194"/>
      <c r="M130" s="194"/>
      <c r="N130" s="194"/>
      <c r="O130" s="194"/>
      <c r="P130" s="194"/>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4" t="s">
        <v>65</v>
      </c>
      <c r="D132" s="194"/>
      <c r="E132" s="194"/>
      <c r="F132" s="194"/>
      <c r="G132" s="194"/>
      <c r="H132" s="194"/>
      <c r="I132" s="194"/>
      <c r="J132" s="194"/>
      <c r="K132" s="194"/>
      <c r="L132" s="194"/>
      <c r="M132" s="194"/>
      <c r="N132" s="194"/>
      <c r="O132" s="194"/>
      <c r="P132" s="194"/>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4"/>
      <c r="D133" s="194"/>
      <c r="E133" s="194"/>
      <c r="F133" s="194"/>
      <c r="G133" s="194"/>
      <c r="H133" s="194"/>
      <c r="I133" s="194"/>
      <c r="J133" s="194"/>
      <c r="K133" s="194"/>
      <c r="L133" s="194"/>
      <c r="M133" s="194"/>
      <c r="N133" s="194"/>
      <c r="O133" s="194"/>
      <c r="P133" s="194"/>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4" t="s">
        <v>175</v>
      </c>
      <c r="D139" s="175"/>
      <c r="E139" s="175"/>
      <c r="F139" s="175"/>
      <c r="G139" s="175"/>
      <c r="H139" s="175"/>
      <c r="I139" s="175"/>
      <c r="J139" s="176"/>
      <c r="K139" s="186">
        <v>2023</v>
      </c>
      <c r="L139" s="186"/>
      <c r="M139" s="186"/>
      <c r="N139" s="186">
        <v>2022</v>
      </c>
      <c r="O139" s="186"/>
      <c r="P139" s="186"/>
    </row>
    <row r="140" spans="1:33" ht="12" customHeight="1" x14ac:dyDescent="0.2">
      <c r="C140" s="148" t="s">
        <v>362</v>
      </c>
      <c r="D140" s="148"/>
      <c r="E140" s="148"/>
      <c r="F140" s="148"/>
      <c r="G140" s="148"/>
      <c r="H140" s="148"/>
      <c r="I140" s="148"/>
      <c r="J140" s="148"/>
      <c r="K140" s="149">
        <v>75000</v>
      </c>
      <c r="L140" s="148"/>
      <c r="M140" s="148"/>
      <c r="N140" s="149">
        <v>75000</v>
      </c>
      <c r="O140" s="148"/>
      <c r="P140" s="148"/>
    </row>
    <row r="141" spans="1:33" ht="12" customHeight="1" x14ac:dyDescent="0.2">
      <c r="C141" s="148" t="s">
        <v>363</v>
      </c>
      <c r="D141" s="148"/>
      <c r="E141" s="148"/>
      <c r="F141" s="148"/>
      <c r="G141" s="148"/>
      <c r="H141" s="148"/>
      <c r="I141" s="148"/>
      <c r="J141" s="148"/>
      <c r="K141" s="149">
        <v>145000</v>
      </c>
      <c r="L141" s="148"/>
      <c r="M141" s="148"/>
      <c r="N141" s="149">
        <v>145000</v>
      </c>
      <c r="O141" s="148"/>
      <c r="P141" s="148"/>
    </row>
    <row r="142" spans="1:33" ht="12" customHeight="1" x14ac:dyDescent="0.2">
      <c r="C142" s="148" t="s">
        <v>364</v>
      </c>
      <c r="D142" s="148"/>
      <c r="E142" s="148"/>
      <c r="F142" s="148"/>
      <c r="G142" s="148"/>
      <c r="H142" s="148"/>
      <c r="I142" s="148"/>
      <c r="J142" s="148"/>
      <c r="K142" s="149">
        <v>67000</v>
      </c>
      <c r="L142" s="148"/>
      <c r="M142" s="148"/>
      <c r="N142" s="149">
        <v>67000</v>
      </c>
      <c r="O142" s="148"/>
      <c r="P142" s="148"/>
    </row>
    <row r="143" spans="1:33" ht="12" customHeight="1" x14ac:dyDescent="0.2">
      <c r="C143" s="148" t="s">
        <v>365</v>
      </c>
      <c r="D143" s="148"/>
      <c r="E143" s="148"/>
      <c r="F143" s="148"/>
      <c r="G143" s="148"/>
      <c r="H143" s="148"/>
      <c r="I143" s="148"/>
      <c r="J143" s="148"/>
      <c r="K143" s="149">
        <v>5485989.1399999997</v>
      </c>
      <c r="L143" s="148"/>
      <c r="M143" s="148"/>
      <c r="N143" s="149">
        <v>5485989.1399999997</v>
      </c>
      <c r="O143" s="148"/>
      <c r="P143" s="148"/>
    </row>
    <row r="144" spans="1:33" ht="12" customHeight="1" x14ac:dyDescent="0.2">
      <c r="C144" s="159" t="s">
        <v>366</v>
      </c>
      <c r="D144" s="160"/>
      <c r="E144" s="160"/>
      <c r="F144" s="160"/>
      <c r="G144" s="160"/>
      <c r="H144" s="160"/>
      <c r="I144" s="160"/>
      <c r="J144" s="161"/>
      <c r="K144" s="173">
        <f>SUM(K140:M143)</f>
        <v>5772989.1399999997</v>
      </c>
      <c r="L144" s="173"/>
      <c r="M144" s="173"/>
      <c r="N144" s="173">
        <f>SUM(N140:P143)</f>
        <v>5772989.1399999997</v>
      </c>
      <c r="O144" s="173"/>
      <c r="P144" s="173"/>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5" t="s">
        <v>175</v>
      </c>
      <c r="E150" s="205"/>
      <c r="F150" s="205"/>
      <c r="G150" s="205"/>
      <c r="H150" s="205"/>
      <c r="I150" s="205"/>
      <c r="J150" s="186">
        <v>2023</v>
      </c>
      <c r="K150" s="186"/>
      <c r="L150" s="186"/>
      <c r="M150" s="186">
        <v>2022</v>
      </c>
      <c r="N150" s="186"/>
      <c r="O150" s="186"/>
    </row>
    <row r="151" spans="3:16" ht="12" customHeight="1" x14ac:dyDescent="0.2">
      <c r="D151" s="148"/>
      <c r="E151" s="148"/>
      <c r="F151" s="148"/>
      <c r="G151" s="148"/>
      <c r="H151" s="148"/>
      <c r="I151" s="148"/>
      <c r="J151" s="149">
        <v>0</v>
      </c>
      <c r="K151" s="148"/>
      <c r="L151" s="148"/>
      <c r="M151" s="149">
        <v>0</v>
      </c>
      <c r="N151" s="148"/>
      <c r="O151" s="148"/>
    </row>
    <row r="152" spans="3:16" ht="12" customHeight="1" x14ac:dyDescent="0.2">
      <c r="D152" s="148"/>
      <c r="E152" s="148"/>
      <c r="F152" s="148"/>
      <c r="G152" s="148"/>
      <c r="H152" s="148"/>
      <c r="I152" s="148"/>
      <c r="J152" s="149">
        <v>0</v>
      </c>
      <c r="K152" s="148"/>
      <c r="L152" s="148"/>
      <c r="M152" s="149">
        <v>0</v>
      </c>
      <c r="N152" s="148"/>
      <c r="O152" s="148"/>
    </row>
    <row r="153" spans="3:16" ht="12" customHeight="1" x14ac:dyDescent="0.2">
      <c r="D153" s="148" t="s">
        <v>367</v>
      </c>
      <c r="E153" s="148"/>
      <c r="F153" s="148"/>
      <c r="G153" s="148"/>
      <c r="H153" s="148"/>
      <c r="I153" s="148"/>
      <c r="J153" s="149">
        <v>0</v>
      </c>
      <c r="K153" s="148"/>
      <c r="L153" s="148"/>
      <c r="M153" s="149">
        <v>0</v>
      </c>
      <c r="N153" s="148"/>
      <c r="O153" s="148"/>
    </row>
    <row r="154" spans="3:16" ht="12" customHeight="1" x14ac:dyDescent="0.2">
      <c r="D154" s="148" t="s">
        <v>368</v>
      </c>
      <c r="E154" s="148"/>
      <c r="F154" s="148"/>
      <c r="G154" s="148"/>
      <c r="H154" s="148"/>
      <c r="I154" s="148"/>
      <c r="J154" s="149">
        <v>294503.34999999998</v>
      </c>
      <c r="K154" s="148"/>
      <c r="L154" s="148"/>
      <c r="M154" s="149">
        <v>294503.34999999998</v>
      </c>
      <c r="N154" s="148"/>
      <c r="O154" s="148"/>
    </row>
    <row r="155" spans="3:16" ht="12" customHeight="1" x14ac:dyDescent="0.2">
      <c r="D155" s="139" t="s">
        <v>369</v>
      </c>
      <c r="E155" s="139"/>
      <c r="F155" s="139"/>
      <c r="G155" s="139"/>
      <c r="H155" s="139"/>
      <c r="I155" s="139"/>
      <c r="J155" s="149">
        <v>2749502.15</v>
      </c>
      <c r="K155" s="148"/>
      <c r="L155" s="148"/>
      <c r="M155" s="149">
        <v>2749502.15</v>
      </c>
      <c r="N155" s="148"/>
      <c r="O155" s="148"/>
    </row>
    <row r="156" spans="3:16" ht="12" customHeight="1" x14ac:dyDescent="0.2">
      <c r="D156" s="139" t="s">
        <v>370</v>
      </c>
      <c r="E156" s="139"/>
      <c r="F156" s="139"/>
      <c r="G156" s="139"/>
      <c r="H156" s="139"/>
      <c r="I156" s="139"/>
      <c r="J156" s="149">
        <v>8618.81</v>
      </c>
      <c r="K156" s="148"/>
      <c r="L156" s="148"/>
      <c r="M156" s="149">
        <v>8618.81</v>
      </c>
      <c r="N156" s="148"/>
      <c r="O156" s="148"/>
    </row>
    <row r="157" spans="3:16" ht="12" customHeight="1" x14ac:dyDescent="0.2">
      <c r="D157" s="139" t="s">
        <v>371</v>
      </c>
      <c r="E157" s="139"/>
      <c r="F157" s="139"/>
      <c r="G157" s="139"/>
      <c r="H157" s="139"/>
      <c r="I157" s="139"/>
      <c r="J157" s="149">
        <v>2833.6</v>
      </c>
      <c r="K157" s="148"/>
      <c r="L157" s="148"/>
      <c r="M157" s="149">
        <v>2833.6</v>
      </c>
      <c r="N157" s="148"/>
      <c r="O157" s="148"/>
    </row>
    <row r="158" spans="3:16" ht="12" customHeight="1" x14ac:dyDescent="0.2">
      <c r="D158" s="139" t="s">
        <v>372</v>
      </c>
      <c r="E158" s="139"/>
      <c r="F158" s="139"/>
      <c r="G158" s="139"/>
      <c r="H158" s="139"/>
      <c r="I158" s="139"/>
      <c r="J158" s="149">
        <v>101982.39999999999</v>
      </c>
      <c r="K158" s="148"/>
      <c r="L158" s="148"/>
      <c r="M158" s="149">
        <v>101982.39999999999</v>
      </c>
      <c r="N158" s="148"/>
      <c r="O158" s="148"/>
    </row>
    <row r="159" spans="3:16" ht="12" customHeight="1" x14ac:dyDescent="0.2">
      <c r="D159" s="150" t="s">
        <v>373</v>
      </c>
      <c r="E159" s="150"/>
      <c r="F159" s="150"/>
      <c r="G159" s="150"/>
      <c r="H159" s="150"/>
      <c r="I159" s="150"/>
      <c r="J159" s="173">
        <f>SUM(J151:L155)</f>
        <v>3044005.5</v>
      </c>
      <c r="K159" s="173"/>
      <c r="L159" s="173"/>
      <c r="M159" s="173">
        <f>SUM(M151:O155)</f>
        <v>3044005.5</v>
      </c>
      <c r="N159" s="173"/>
      <c r="O159" s="173"/>
    </row>
    <row r="160" spans="3:16" ht="12" customHeight="1" x14ac:dyDescent="0.2">
      <c r="D160" s="148" t="s">
        <v>374</v>
      </c>
      <c r="E160" s="148"/>
      <c r="F160" s="148"/>
      <c r="G160" s="148"/>
      <c r="H160" s="148"/>
      <c r="I160" s="148"/>
      <c r="J160" s="149">
        <v>0</v>
      </c>
      <c r="K160" s="148"/>
      <c r="L160" s="148"/>
      <c r="M160" s="149">
        <v>0</v>
      </c>
      <c r="N160" s="148"/>
      <c r="O160" s="148"/>
    </row>
    <row r="161" spans="1:33" ht="12" customHeight="1" x14ac:dyDescent="0.2">
      <c r="D161" s="148" t="s">
        <v>375</v>
      </c>
      <c r="E161" s="148"/>
      <c r="F161" s="148"/>
      <c r="G161" s="148"/>
      <c r="H161" s="148"/>
      <c r="I161" s="148"/>
      <c r="J161" s="149">
        <v>0</v>
      </c>
      <c r="K161" s="148"/>
      <c r="L161" s="148"/>
      <c r="M161" s="149">
        <v>0</v>
      </c>
      <c r="N161" s="148"/>
      <c r="O161" s="148"/>
    </row>
    <row r="162" spans="1:33" ht="12" customHeight="1" x14ac:dyDescent="0.2">
      <c r="D162" s="150" t="s">
        <v>376</v>
      </c>
      <c r="E162" s="150"/>
      <c r="F162" s="150"/>
      <c r="G162" s="150"/>
      <c r="H162" s="150"/>
      <c r="I162" s="150"/>
      <c r="J162" s="162">
        <f>SUM(J160:L161)</f>
        <v>0</v>
      </c>
      <c r="K162" s="162"/>
      <c r="L162" s="162"/>
      <c r="M162" s="162">
        <f>SUM(M160:O161)</f>
        <v>0</v>
      </c>
      <c r="N162" s="162"/>
      <c r="O162" s="162"/>
    </row>
    <row r="163" spans="1:33" ht="12" customHeight="1" x14ac:dyDescent="0.2">
      <c r="D163" s="148" t="s">
        <v>377</v>
      </c>
      <c r="E163" s="148"/>
      <c r="F163" s="148"/>
      <c r="G163" s="148"/>
      <c r="H163" s="148"/>
      <c r="I163" s="148"/>
      <c r="J163" s="149">
        <v>0</v>
      </c>
      <c r="K163" s="148"/>
      <c r="L163" s="148"/>
      <c r="M163" s="149">
        <v>0</v>
      </c>
      <c r="N163" s="148"/>
      <c r="O163" s="148"/>
    </row>
    <row r="164" spans="1:33" ht="12" customHeight="1" x14ac:dyDescent="0.2">
      <c r="D164" s="150" t="s">
        <v>378</v>
      </c>
      <c r="E164" s="150"/>
      <c r="F164" s="150"/>
      <c r="G164" s="150"/>
      <c r="H164" s="150"/>
      <c r="I164" s="150"/>
      <c r="J164" s="162">
        <f>SUM(J163)</f>
        <v>0</v>
      </c>
      <c r="K164" s="162"/>
      <c r="L164" s="162"/>
      <c r="M164" s="162">
        <f>SUM(M163)</f>
        <v>0</v>
      </c>
      <c r="N164" s="162"/>
      <c r="O164" s="162"/>
    </row>
    <row r="165" spans="1:33" ht="12" customHeight="1" x14ac:dyDescent="0.2">
      <c r="D165" s="159" t="s">
        <v>177</v>
      </c>
      <c r="E165" s="160"/>
      <c r="F165" s="160"/>
      <c r="G165" s="160"/>
      <c r="H165" s="160"/>
      <c r="I165" s="161"/>
      <c r="J165" s="173">
        <f>SUM(J159,J162,J164)</f>
        <v>3044005.5</v>
      </c>
      <c r="K165" s="173"/>
      <c r="L165" s="173"/>
      <c r="M165" s="173">
        <f>SUM(M159,M162,M164)</f>
        <v>3044005.5</v>
      </c>
      <c r="N165" s="173"/>
      <c r="O165" s="173"/>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5" t="s">
        <v>175</v>
      </c>
      <c r="E171" s="205"/>
      <c r="F171" s="205"/>
      <c r="G171" s="205"/>
      <c r="H171" s="205"/>
      <c r="I171" s="205"/>
      <c r="J171" s="186">
        <v>2023</v>
      </c>
      <c r="K171" s="186"/>
      <c r="L171" s="186"/>
      <c r="M171" s="186">
        <v>2022</v>
      </c>
      <c r="N171" s="186"/>
      <c r="O171" s="186"/>
    </row>
    <row r="172" spans="1:33" ht="12" customHeight="1" x14ac:dyDescent="0.2">
      <c r="C172" s="49"/>
      <c r="D172" s="148"/>
      <c r="E172" s="148"/>
      <c r="F172" s="148"/>
      <c r="G172" s="148"/>
      <c r="H172" s="148"/>
      <c r="I172" s="148"/>
      <c r="J172" s="149">
        <v>0</v>
      </c>
      <c r="K172" s="148"/>
      <c r="L172" s="148"/>
      <c r="M172" s="149">
        <v>0</v>
      </c>
      <c r="N172" s="148"/>
      <c r="O172" s="148"/>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3" t="s">
        <v>66</v>
      </c>
      <c r="D176" s="193"/>
      <c r="E176" s="193"/>
      <c r="F176" s="193"/>
      <c r="G176" s="193"/>
      <c r="H176" s="193"/>
      <c r="I176" s="193"/>
      <c r="J176" s="193"/>
      <c r="K176" s="193"/>
      <c r="L176" s="193"/>
      <c r="M176" s="193"/>
      <c r="N176" s="193"/>
      <c r="O176" s="193"/>
      <c r="P176" s="193"/>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3"/>
      <c r="D177" s="193"/>
      <c r="E177" s="193"/>
      <c r="F177" s="193"/>
      <c r="G177" s="193"/>
      <c r="H177" s="193"/>
      <c r="I177" s="193"/>
      <c r="J177" s="193"/>
      <c r="K177" s="193"/>
      <c r="L177" s="193"/>
      <c r="M177" s="193"/>
      <c r="N177" s="193"/>
      <c r="O177" s="193"/>
      <c r="P177" s="193"/>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0" t="s">
        <v>67</v>
      </c>
      <c r="D181" s="210"/>
      <c r="E181" s="210"/>
      <c r="F181" s="210"/>
      <c r="G181" s="210"/>
      <c r="H181" s="210"/>
      <c r="I181" s="210"/>
      <c r="J181" s="210"/>
      <c r="K181" s="210"/>
      <c r="L181" s="210"/>
      <c r="M181" s="210"/>
      <c r="N181" s="210"/>
      <c r="O181" s="210"/>
      <c r="P181" s="210"/>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0"/>
      <c r="D182" s="210"/>
      <c r="E182" s="210"/>
      <c r="F182" s="210"/>
      <c r="G182" s="210"/>
      <c r="H182" s="210"/>
      <c r="I182" s="210"/>
      <c r="J182" s="210"/>
      <c r="K182" s="210"/>
      <c r="L182" s="210"/>
      <c r="M182" s="210"/>
      <c r="N182" s="210"/>
      <c r="O182" s="210"/>
      <c r="P182" s="210"/>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3" t="s">
        <v>68</v>
      </c>
      <c r="D186" s="193"/>
      <c r="E186" s="193"/>
      <c r="F186" s="193"/>
      <c r="G186" s="193"/>
      <c r="H186" s="193"/>
      <c r="I186" s="193"/>
      <c r="J186" s="193"/>
      <c r="K186" s="193"/>
      <c r="L186" s="193"/>
      <c r="M186" s="193"/>
      <c r="N186" s="193"/>
      <c r="O186" s="193"/>
      <c r="P186" s="193"/>
    </row>
    <row r="187" spans="1:33" s="53" customFormat="1" ht="12" customHeight="1" x14ac:dyDescent="0.2">
      <c r="A187" s="57"/>
      <c r="B187" s="58"/>
      <c r="C187" s="193"/>
      <c r="D187" s="193"/>
      <c r="E187" s="193"/>
      <c r="F187" s="193"/>
      <c r="G187" s="193"/>
      <c r="H187" s="193"/>
      <c r="I187" s="193"/>
      <c r="J187" s="193"/>
      <c r="K187" s="193"/>
      <c r="L187" s="193"/>
      <c r="M187" s="193"/>
      <c r="N187" s="193"/>
      <c r="O187" s="193"/>
      <c r="P187" s="193"/>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3" t="s">
        <v>69</v>
      </c>
      <c r="D189" s="193"/>
      <c r="E189" s="193"/>
      <c r="F189" s="193"/>
      <c r="G189" s="193"/>
      <c r="H189" s="193"/>
      <c r="I189" s="193"/>
      <c r="J189" s="193"/>
      <c r="K189" s="193"/>
      <c r="L189" s="193"/>
      <c r="M189" s="193"/>
      <c r="N189" s="193"/>
      <c r="O189" s="193"/>
      <c r="P189" s="193"/>
    </row>
    <row r="190" spans="1:33" s="53" customFormat="1" ht="12" customHeight="1" x14ac:dyDescent="0.2">
      <c r="A190" s="64"/>
      <c r="B190" s="40"/>
      <c r="C190" s="193"/>
      <c r="D190" s="193"/>
      <c r="E190" s="193"/>
      <c r="F190" s="193"/>
      <c r="G190" s="193"/>
      <c r="H190" s="193"/>
      <c r="I190" s="193"/>
      <c r="J190" s="193"/>
      <c r="K190" s="193"/>
      <c r="L190" s="193"/>
      <c r="M190" s="193"/>
      <c r="N190" s="193"/>
      <c r="O190" s="193"/>
      <c r="P190" s="193"/>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3" t="s">
        <v>70</v>
      </c>
      <c r="D192" s="193"/>
      <c r="E192" s="193"/>
      <c r="F192" s="193"/>
      <c r="G192" s="193"/>
      <c r="H192" s="193"/>
      <c r="I192" s="193"/>
      <c r="J192" s="193"/>
      <c r="K192" s="193"/>
      <c r="L192" s="193"/>
      <c r="M192" s="193"/>
      <c r="N192" s="193"/>
      <c r="O192" s="193"/>
      <c r="P192" s="193"/>
    </row>
    <row r="193" spans="1:30" s="53" customFormat="1" ht="12" customHeight="1" x14ac:dyDescent="0.2">
      <c r="A193" s="79"/>
      <c r="B193" s="80"/>
      <c r="C193" s="193"/>
      <c r="D193" s="193"/>
      <c r="E193" s="193"/>
      <c r="F193" s="193"/>
      <c r="G193" s="193"/>
      <c r="H193" s="193"/>
      <c r="I193" s="193"/>
      <c r="J193" s="193"/>
      <c r="K193" s="193"/>
      <c r="L193" s="193"/>
      <c r="M193" s="193"/>
      <c r="N193" s="193"/>
      <c r="O193" s="193"/>
      <c r="P193" s="193"/>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5" t="s">
        <v>175</v>
      </c>
      <c r="F196" s="205"/>
      <c r="G196" s="205"/>
      <c r="H196" s="205"/>
      <c r="I196" s="186">
        <v>2023</v>
      </c>
      <c r="J196" s="186"/>
      <c r="K196" s="186"/>
      <c r="L196" s="186">
        <v>2022</v>
      </c>
      <c r="M196" s="186"/>
      <c r="N196" s="186"/>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48" t="s">
        <v>379</v>
      </c>
      <c r="F197" s="148"/>
      <c r="G197" s="148"/>
      <c r="H197" s="148"/>
      <c r="I197" s="149">
        <v>17831132.52</v>
      </c>
      <c r="J197" s="148"/>
      <c r="K197" s="148"/>
      <c r="L197" s="149">
        <v>17685884.030000001</v>
      </c>
      <c r="M197" s="148"/>
      <c r="N197" s="148"/>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48" t="s">
        <v>381</v>
      </c>
      <c r="F198" s="148"/>
      <c r="G198" s="148"/>
      <c r="H198" s="148"/>
      <c r="I198" s="149">
        <v>7288.8</v>
      </c>
      <c r="J198" s="148"/>
      <c r="K198" s="148"/>
      <c r="L198" s="149">
        <v>7288.8</v>
      </c>
      <c r="M198" s="148"/>
      <c r="N198" s="148"/>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59" t="s">
        <v>197</v>
      </c>
      <c r="F199" s="160"/>
      <c r="G199" s="160"/>
      <c r="H199" s="161"/>
      <c r="I199" s="173">
        <f>SUM(I197:K198)</f>
        <v>17838421.32</v>
      </c>
      <c r="J199" s="173"/>
      <c r="K199" s="173"/>
      <c r="L199" s="173">
        <f>SUM(L197:N198)</f>
        <v>17693172.830000002</v>
      </c>
      <c r="M199" s="173"/>
      <c r="N199" s="173"/>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5" t="s">
        <v>175</v>
      </c>
      <c r="E205" s="205"/>
      <c r="F205" s="205"/>
      <c r="G205" s="205"/>
      <c r="H205" s="205"/>
      <c r="I205" s="205"/>
      <c r="J205" s="205"/>
      <c r="K205" s="205"/>
      <c r="L205" s="205"/>
      <c r="M205" s="154" t="s">
        <v>180</v>
      </c>
      <c r="N205" s="155"/>
      <c r="O205" s="156"/>
      <c r="S205" s="53"/>
      <c r="T205" s="53"/>
      <c r="U205" s="53"/>
      <c r="V205" s="53"/>
      <c r="W205" s="53"/>
      <c r="X205" s="53"/>
      <c r="Y205" s="53"/>
      <c r="Z205" s="53"/>
      <c r="AA205" s="53"/>
      <c r="AB205" s="53"/>
      <c r="AC205" s="53"/>
      <c r="AD205" s="53"/>
    </row>
    <row r="206" spans="1:30" ht="12" customHeight="1" x14ac:dyDescent="0.2">
      <c r="A206" s="82"/>
      <c r="B206" s="81"/>
      <c r="C206" s="55"/>
      <c r="D206" s="148" t="s">
        <v>382</v>
      </c>
      <c r="E206" s="148"/>
      <c r="F206" s="148"/>
      <c r="G206" s="148"/>
      <c r="H206" s="148"/>
      <c r="I206" s="148"/>
      <c r="J206" s="148"/>
      <c r="K206" s="148"/>
      <c r="L206" s="148"/>
      <c r="M206" s="149">
        <v>1133388.1499999999</v>
      </c>
      <c r="N206" s="148"/>
      <c r="O206" s="148"/>
      <c r="S206" s="53"/>
      <c r="T206" s="53"/>
      <c r="U206" s="53"/>
      <c r="V206" s="53"/>
      <c r="W206" s="53"/>
      <c r="X206" s="53"/>
      <c r="Y206" s="53"/>
      <c r="Z206" s="53"/>
      <c r="AA206" s="53"/>
      <c r="AB206" s="53"/>
      <c r="AC206" s="53"/>
      <c r="AD206" s="53"/>
    </row>
    <row r="207" spans="1:30" ht="12" customHeight="1" x14ac:dyDescent="0.2">
      <c r="A207" s="82"/>
      <c r="B207" s="81"/>
      <c r="C207" s="55"/>
      <c r="D207" s="148" t="s">
        <v>383</v>
      </c>
      <c r="E207" s="148"/>
      <c r="F207" s="148"/>
      <c r="G207" s="148"/>
      <c r="H207" s="148"/>
      <c r="I207" s="148"/>
      <c r="J207" s="148"/>
      <c r="K207" s="148"/>
      <c r="L207" s="148"/>
      <c r="M207" s="149">
        <v>1759422.63</v>
      </c>
      <c r="N207" s="148"/>
      <c r="O207" s="148"/>
      <c r="S207" s="53"/>
      <c r="T207" s="53"/>
      <c r="U207" s="53"/>
      <c r="V207" s="53"/>
      <c r="W207" s="53"/>
      <c r="X207" s="53"/>
      <c r="Y207" s="53"/>
      <c r="Z207" s="53"/>
      <c r="AA207" s="53"/>
      <c r="AB207" s="53"/>
      <c r="AC207" s="53"/>
      <c r="AD207" s="53"/>
    </row>
    <row r="208" spans="1:30" ht="12" customHeight="1" x14ac:dyDescent="0.2">
      <c r="A208" s="82"/>
      <c r="B208" s="81"/>
      <c r="C208" s="55"/>
      <c r="D208" s="148" t="s">
        <v>384</v>
      </c>
      <c r="E208" s="148"/>
      <c r="F208" s="148"/>
      <c r="G208" s="148"/>
      <c r="H208" s="148"/>
      <c r="I208" s="148"/>
      <c r="J208" s="148"/>
      <c r="K208" s="148"/>
      <c r="L208" s="148"/>
      <c r="M208" s="149">
        <v>2656374.19</v>
      </c>
      <c r="N208" s="148"/>
      <c r="O208" s="148"/>
      <c r="S208" s="53"/>
      <c r="T208" s="53"/>
      <c r="U208" s="53"/>
      <c r="V208" s="53"/>
      <c r="W208" s="53"/>
      <c r="X208" s="53"/>
      <c r="Y208" s="53"/>
      <c r="Z208" s="53"/>
      <c r="AA208" s="53"/>
      <c r="AB208" s="53"/>
      <c r="AC208" s="53"/>
      <c r="AD208" s="53"/>
    </row>
    <row r="209" spans="1:30" ht="12" customHeight="1" x14ac:dyDescent="0.2">
      <c r="A209" s="82"/>
      <c r="B209" s="81"/>
      <c r="C209" s="55"/>
      <c r="D209" s="148" t="s">
        <v>385</v>
      </c>
      <c r="E209" s="148"/>
      <c r="F209" s="148"/>
      <c r="G209" s="148"/>
      <c r="H209" s="148"/>
      <c r="I209" s="148"/>
      <c r="J209" s="148"/>
      <c r="K209" s="148"/>
      <c r="L209" s="148"/>
      <c r="M209" s="149">
        <v>43234.83</v>
      </c>
      <c r="N209" s="148"/>
      <c r="O209" s="148"/>
      <c r="S209" s="53"/>
      <c r="T209" s="53"/>
      <c r="U209" s="53"/>
      <c r="V209" s="53"/>
      <c r="W209" s="53"/>
      <c r="X209" s="53"/>
      <c r="Y209" s="53"/>
      <c r="Z209" s="53"/>
      <c r="AA209" s="53"/>
      <c r="AB209" s="53"/>
      <c r="AC209" s="53"/>
      <c r="AD209" s="53"/>
    </row>
    <row r="210" spans="1:30" ht="12" customHeight="1" x14ac:dyDescent="0.2">
      <c r="A210" s="82"/>
      <c r="B210" s="81"/>
      <c r="C210" s="55"/>
      <c r="D210" s="148" t="s">
        <v>386</v>
      </c>
      <c r="E210" s="148"/>
      <c r="F210" s="148"/>
      <c r="G210" s="148"/>
      <c r="H210" s="148"/>
      <c r="I210" s="148"/>
      <c r="J210" s="148"/>
      <c r="K210" s="148"/>
      <c r="L210" s="148"/>
      <c r="M210" s="149">
        <v>12178976.060000001</v>
      </c>
      <c r="N210" s="148"/>
      <c r="O210" s="148"/>
      <c r="S210" s="53"/>
      <c r="T210" s="53"/>
      <c r="U210" s="53"/>
      <c r="V210" s="53"/>
      <c r="W210" s="53"/>
      <c r="X210" s="53"/>
      <c r="Y210" s="53"/>
      <c r="Z210" s="53"/>
      <c r="AA210" s="53"/>
      <c r="AB210" s="53"/>
      <c r="AC210" s="53"/>
      <c r="AD210" s="53"/>
    </row>
    <row r="211" spans="1:30" ht="12" customHeight="1" x14ac:dyDescent="0.2">
      <c r="A211" s="82"/>
      <c r="B211" s="81"/>
      <c r="C211" s="55"/>
      <c r="D211" s="159" t="s">
        <v>380</v>
      </c>
      <c r="E211" s="160"/>
      <c r="F211" s="160"/>
      <c r="G211" s="160"/>
      <c r="H211" s="160"/>
      <c r="I211" s="160"/>
      <c r="J211" s="160"/>
      <c r="K211" s="160"/>
      <c r="L211" s="161"/>
      <c r="M211" s="173">
        <f>SUM(M206:O210)</f>
        <v>17771395.859999999</v>
      </c>
      <c r="N211" s="173"/>
      <c r="O211" s="173"/>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5" t="s">
        <v>175</v>
      </c>
      <c r="E218" s="205"/>
      <c r="F218" s="205"/>
      <c r="G218" s="205"/>
      <c r="H218" s="205"/>
      <c r="I218" s="205"/>
      <c r="J218" s="205"/>
      <c r="K218" s="205"/>
      <c r="L218" s="205"/>
      <c r="M218" s="154">
        <v>2023</v>
      </c>
      <c r="N218" s="155"/>
      <c r="O218" s="156"/>
    </row>
    <row r="219" spans="1:30" ht="12" customHeight="1" x14ac:dyDescent="0.2">
      <c r="A219" s="82"/>
      <c r="B219" s="81"/>
      <c r="C219" s="55"/>
      <c r="D219" s="148" t="s">
        <v>387</v>
      </c>
      <c r="E219" s="148"/>
      <c r="F219" s="148"/>
      <c r="G219" s="148"/>
      <c r="H219" s="148"/>
      <c r="I219" s="148"/>
      <c r="J219" s="148"/>
      <c r="K219" s="148"/>
      <c r="L219" s="148"/>
      <c r="M219" s="149">
        <v>0</v>
      </c>
      <c r="N219" s="148"/>
      <c r="O219" s="148"/>
    </row>
    <row r="220" spans="1:30" ht="12" customHeight="1" x14ac:dyDescent="0.2">
      <c r="A220" s="82"/>
      <c r="B220" s="81"/>
      <c r="C220" s="55"/>
      <c r="D220" s="159" t="s">
        <v>202</v>
      </c>
      <c r="E220" s="160"/>
      <c r="F220" s="160"/>
      <c r="G220" s="160"/>
      <c r="H220" s="160"/>
      <c r="I220" s="160"/>
      <c r="J220" s="160"/>
      <c r="K220" s="160"/>
      <c r="L220" s="161"/>
      <c r="M220" s="202">
        <f>SUM(M219)</f>
        <v>0</v>
      </c>
      <c r="N220" s="202"/>
      <c r="O220" s="202"/>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4" t="s">
        <v>175</v>
      </c>
      <c r="E241" s="175"/>
      <c r="F241" s="175"/>
      <c r="G241" s="175"/>
      <c r="H241" s="175"/>
      <c r="I241" s="175"/>
      <c r="J241" s="175"/>
      <c r="K241" s="175"/>
      <c r="L241" s="176"/>
      <c r="M241" s="154" t="s">
        <v>180</v>
      </c>
      <c r="N241" s="155"/>
      <c r="O241" s="156"/>
      <c r="P241" s="70"/>
    </row>
    <row r="242" spans="2:16" ht="12" customHeight="1" x14ac:dyDescent="0.2">
      <c r="B242" s="95"/>
      <c r="C242" s="70"/>
      <c r="D242" s="148"/>
      <c r="E242" s="148"/>
      <c r="F242" s="148"/>
      <c r="G242" s="148"/>
      <c r="H242" s="148"/>
      <c r="I242" s="148"/>
      <c r="J242" s="148"/>
      <c r="K242" s="148"/>
      <c r="L242" s="148"/>
      <c r="M242" s="149">
        <v>0</v>
      </c>
      <c r="N242" s="148"/>
      <c r="O242" s="148"/>
      <c r="P242" s="70"/>
    </row>
    <row r="243" spans="2:16" ht="12" customHeight="1" x14ac:dyDescent="0.2">
      <c r="B243" s="95"/>
      <c r="C243" s="70"/>
      <c r="D243" s="150" t="s">
        <v>388</v>
      </c>
      <c r="E243" s="150"/>
      <c r="F243" s="150"/>
      <c r="G243" s="150"/>
      <c r="H243" s="150"/>
      <c r="I243" s="150"/>
      <c r="J243" s="150"/>
      <c r="K243" s="150"/>
      <c r="L243" s="150"/>
      <c r="M243" s="151">
        <f>SUM(M242:O242)</f>
        <v>0</v>
      </c>
      <c r="N243" s="152"/>
      <c r="O243" s="153"/>
      <c r="P243" s="70"/>
    </row>
    <row r="244" spans="2:16" ht="12" customHeight="1" x14ac:dyDescent="0.2">
      <c r="B244" s="95"/>
      <c r="C244" s="70"/>
      <c r="D244" s="148"/>
      <c r="E244" s="148"/>
      <c r="F244" s="148"/>
      <c r="G244" s="148"/>
      <c r="H244" s="148"/>
      <c r="I244" s="148"/>
      <c r="J244" s="148"/>
      <c r="K244" s="148"/>
      <c r="L244" s="148"/>
      <c r="M244" s="149">
        <v>0</v>
      </c>
      <c r="N244" s="148"/>
      <c r="O244" s="148"/>
      <c r="P244" s="70"/>
    </row>
    <row r="245" spans="2:16" ht="12" customHeight="1" x14ac:dyDescent="0.2">
      <c r="B245" s="95"/>
      <c r="C245" s="70"/>
      <c r="D245" s="150" t="s">
        <v>389</v>
      </c>
      <c r="E245" s="150"/>
      <c r="F245" s="150"/>
      <c r="G245" s="150"/>
      <c r="H245" s="150"/>
      <c r="I245" s="150"/>
      <c r="J245" s="150"/>
      <c r="K245" s="150"/>
      <c r="L245" s="150"/>
      <c r="M245" s="151">
        <f>SUM(M244:O244)</f>
        <v>0</v>
      </c>
      <c r="N245" s="152"/>
      <c r="O245" s="153"/>
      <c r="P245" s="70"/>
    </row>
    <row r="246" spans="2:16" ht="12" customHeight="1" x14ac:dyDescent="0.2">
      <c r="B246" s="95"/>
      <c r="C246" s="70"/>
      <c r="D246" s="167"/>
      <c r="E246" s="168"/>
      <c r="F246" s="168"/>
      <c r="G246" s="168"/>
      <c r="H246" s="168"/>
      <c r="I246" s="168"/>
      <c r="J246" s="168"/>
      <c r="K246" s="168"/>
      <c r="L246" s="169"/>
      <c r="M246" s="149">
        <v>0</v>
      </c>
      <c r="N246" s="148"/>
      <c r="O246" s="148"/>
      <c r="P246" s="70"/>
    </row>
    <row r="247" spans="2:16" ht="12" customHeight="1" x14ac:dyDescent="0.2">
      <c r="B247" s="95"/>
      <c r="C247" s="70"/>
      <c r="D247" s="148"/>
      <c r="E247" s="148"/>
      <c r="F247" s="148"/>
      <c r="G247" s="148"/>
      <c r="H247" s="148"/>
      <c r="I247" s="148"/>
      <c r="J247" s="148"/>
      <c r="K247" s="148"/>
      <c r="L247" s="148"/>
      <c r="M247" s="149">
        <v>0</v>
      </c>
      <c r="N247" s="148"/>
      <c r="O247" s="148"/>
      <c r="P247" s="70"/>
    </row>
    <row r="248" spans="2:16" ht="12" customHeight="1" x14ac:dyDescent="0.2">
      <c r="B248" s="95"/>
      <c r="C248" s="70"/>
      <c r="D248" s="150" t="s">
        <v>390</v>
      </c>
      <c r="E248" s="150"/>
      <c r="F248" s="150"/>
      <c r="G248" s="150"/>
      <c r="H248" s="150"/>
      <c r="I248" s="150"/>
      <c r="J248" s="150"/>
      <c r="K248" s="150"/>
      <c r="L248" s="150"/>
      <c r="M248" s="151">
        <f>SUM(M246:O247)</f>
        <v>0</v>
      </c>
      <c r="N248" s="152"/>
      <c r="O248" s="153"/>
      <c r="P248" s="70"/>
    </row>
    <row r="249" spans="2:16" ht="12" customHeight="1" x14ac:dyDescent="0.2">
      <c r="B249" s="95"/>
      <c r="C249" s="70"/>
      <c r="D249" s="148" t="s">
        <v>391</v>
      </c>
      <c r="E249" s="148"/>
      <c r="F249" s="148"/>
      <c r="G249" s="148"/>
      <c r="H249" s="148"/>
      <c r="I249" s="148"/>
      <c r="J249" s="148"/>
      <c r="K249" s="148"/>
      <c r="L249" s="148"/>
      <c r="M249" s="149">
        <v>0</v>
      </c>
      <c r="N249" s="148"/>
      <c r="O249" s="148"/>
      <c r="P249" s="70"/>
    </row>
    <row r="250" spans="2:16" ht="12" customHeight="1" x14ac:dyDescent="0.2">
      <c r="B250" s="95"/>
      <c r="C250" s="70"/>
      <c r="D250" s="150" t="s">
        <v>392</v>
      </c>
      <c r="E250" s="150"/>
      <c r="F250" s="150"/>
      <c r="G250" s="150"/>
      <c r="H250" s="150"/>
      <c r="I250" s="150"/>
      <c r="J250" s="150"/>
      <c r="K250" s="150"/>
      <c r="L250" s="150"/>
      <c r="M250" s="151">
        <f>SUM(M249)</f>
        <v>0</v>
      </c>
      <c r="N250" s="152"/>
      <c r="O250" s="153"/>
      <c r="P250" s="70"/>
    </row>
    <row r="251" spans="2:16" ht="12" customHeight="1" x14ac:dyDescent="0.2">
      <c r="B251" s="95"/>
      <c r="C251" s="70"/>
      <c r="D251" s="148" t="s">
        <v>393</v>
      </c>
      <c r="E251" s="148"/>
      <c r="F251" s="148"/>
      <c r="G251" s="148"/>
      <c r="H251" s="148"/>
      <c r="I251" s="148"/>
      <c r="J251" s="148"/>
      <c r="K251" s="148"/>
      <c r="L251" s="148"/>
      <c r="M251" s="149">
        <v>0</v>
      </c>
      <c r="N251" s="148"/>
      <c r="O251" s="148"/>
      <c r="P251" s="70"/>
    </row>
    <row r="252" spans="2:16" ht="12" customHeight="1" x14ac:dyDescent="0.2">
      <c r="B252" s="95"/>
      <c r="C252" s="70"/>
      <c r="D252" s="150" t="s">
        <v>394</v>
      </c>
      <c r="E252" s="150"/>
      <c r="F252" s="150"/>
      <c r="G252" s="150"/>
      <c r="H252" s="150"/>
      <c r="I252" s="150"/>
      <c r="J252" s="150"/>
      <c r="K252" s="150"/>
      <c r="L252" s="150"/>
      <c r="M252" s="151">
        <f>SUM(M251)</f>
        <v>0</v>
      </c>
      <c r="N252" s="152"/>
      <c r="O252" s="153"/>
      <c r="P252" s="70"/>
    </row>
    <row r="253" spans="2:16" ht="12" customHeight="1" x14ac:dyDescent="0.2">
      <c r="B253" s="95"/>
      <c r="C253" s="70"/>
      <c r="D253" s="148" t="s">
        <v>395</v>
      </c>
      <c r="E253" s="148"/>
      <c r="F253" s="148"/>
      <c r="G253" s="148"/>
      <c r="H253" s="148"/>
      <c r="I253" s="148"/>
      <c r="J253" s="148"/>
      <c r="K253" s="148"/>
      <c r="L253" s="148"/>
      <c r="M253" s="149">
        <v>0</v>
      </c>
      <c r="N253" s="148"/>
      <c r="O253" s="148"/>
    </row>
    <row r="254" spans="2:16" ht="12" customHeight="1" x14ac:dyDescent="0.2">
      <c r="B254" s="95"/>
      <c r="C254" s="70"/>
      <c r="D254" s="150" t="s">
        <v>396</v>
      </c>
      <c r="E254" s="150"/>
      <c r="F254" s="150"/>
      <c r="G254" s="150"/>
      <c r="H254" s="150"/>
      <c r="I254" s="150"/>
      <c r="J254" s="150"/>
      <c r="K254" s="150"/>
      <c r="L254" s="150"/>
      <c r="M254" s="151">
        <f>SUM(M253)</f>
        <v>0</v>
      </c>
      <c r="N254" s="152"/>
      <c r="O254" s="153"/>
    </row>
    <row r="255" spans="2:16" ht="12" customHeight="1" x14ac:dyDescent="0.2">
      <c r="B255" s="95"/>
      <c r="C255" s="70"/>
      <c r="D255" s="148" t="s">
        <v>397</v>
      </c>
      <c r="E255" s="148"/>
      <c r="F255" s="148"/>
      <c r="G255" s="148"/>
      <c r="H255" s="148"/>
      <c r="I255" s="148"/>
      <c r="J255" s="148"/>
      <c r="K255" s="148"/>
      <c r="L255" s="148"/>
      <c r="M255" s="149">
        <v>0</v>
      </c>
      <c r="N255" s="148"/>
      <c r="O255" s="148"/>
    </row>
    <row r="256" spans="2:16" ht="12" customHeight="1" x14ac:dyDescent="0.2">
      <c r="B256" s="95"/>
      <c r="C256" s="70"/>
      <c r="D256" s="150" t="s">
        <v>398</v>
      </c>
      <c r="E256" s="150"/>
      <c r="F256" s="150"/>
      <c r="G256" s="150"/>
      <c r="H256" s="150"/>
      <c r="I256" s="150"/>
      <c r="J256" s="150"/>
      <c r="K256" s="150"/>
      <c r="L256" s="150"/>
      <c r="M256" s="151">
        <f>SUM(M255)</f>
        <v>0</v>
      </c>
      <c r="N256" s="152"/>
      <c r="O256" s="153"/>
    </row>
    <row r="257" spans="1:19" ht="12" customHeight="1" x14ac:dyDescent="0.2">
      <c r="B257" s="95"/>
      <c r="C257" s="70"/>
      <c r="D257" s="148" t="s">
        <v>399</v>
      </c>
      <c r="E257" s="148"/>
      <c r="F257" s="148"/>
      <c r="G257" s="148"/>
      <c r="H257" s="148"/>
      <c r="I257" s="148"/>
      <c r="J257" s="148"/>
      <c r="K257" s="148"/>
      <c r="L257" s="148"/>
      <c r="M257" s="149">
        <v>0</v>
      </c>
      <c r="N257" s="148"/>
      <c r="O257" s="148"/>
    </row>
    <row r="258" spans="1:19" ht="12" customHeight="1" x14ac:dyDescent="0.2">
      <c r="B258" s="95"/>
      <c r="C258" s="70"/>
      <c r="D258" s="150" t="s">
        <v>400</v>
      </c>
      <c r="E258" s="150"/>
      <c r="F258" s="150"/>
      <c r="G258" s="150"/>
      <c r="H258" s="150"/>
      <c r="I258" s="150"/>
      <c r="J258" s="150"/>
      <c r="K258" s="150"/>
      <c r="L258" s="150"/>
      <c r="M258" s="151">
        <f>SUM(M257)</f>
        <v>0</v>
      </c>
      <c r="N258" s="152"/>
      <c r="O258" s="153"/>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47"/>
      <c r="Q261" s="147"/>
      <c r="R261" s="147"/>
      <c r="S261" s="147"/>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3" t="s">
        <v>71</v>
      </c>
      <c r="D271" s="163"/>
      <c r="E271" s="163"/>
      <c r="F271" s="163"/>
      <c r="G271" s="163"/>
      <c r="H271" s="163"/>
      <c r="I271" s="163"/>
      <c r="J271" s="163"/>
      <c r="K271" s="163"/>
      <c r="L271" s="163"/>
      <c r="M271" s="163"/>
      <c r="N271" s="163"/>
      <c r="O271" s="163"/>
      <c r="P271" s="163"/>
    </row>
    <row r="272" spans="1:19" x14ac:dyDescent="0.2">
      <c r="A272" s="55"/>
      <c r="B272" s="101"/>
      <c r="C272" s="163"/>
      <c r="D272" s="163"/>
      <c r="E272" s="163"/>
      <c r="F272" s="163"/>
      <c r="G272" s="163"/>
      <c r="H272" s="163"/>
      <c r="I272" s="163"/>
      <c r="J272" s="163"/>
      <c r="K272" s="163"/>
      <c r="L272" s="163"/>
      <c r="M272" s="163"/>
      <c r="N272" s="163"/>
      <c r="O272" s="163"/>
      <c r="P272" s="163"/>
    </row>
    <row r="273" spans="1:16" x14ac:dyDescent="0.2">
      <c r="A273" s="55"/>
      <c r="B273" s="102"/>
      <c r="C273" s="163"/>
      <c r="D273" s="163"/>
      <c r="E273" s="163"/>
      <c r="F273" s="163"/>
      <c r="G273" s="163"/>
      <c r="H273" s="163"/>
      <c r="I273" s="163"/>
      <c r="J273" s="163"/>
      <c r="K273" s="163"/>
      <c r="L273" s="163"/>
      <c r="M273" s="163"/>
      <c r="N273" s="163"/>
      <c r="O273" s="163"/>
      <c r="P273" s="163"/>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4" t="s">
        <v>175</v>
      </c>
      <c r="E275" s="175"/>
      <c r="F275" s="175"/>
      <c r="G275" s="175"/>
      <c r="H275" s="175"/>
      <c r="I275" s="175"/>
      <c r="J275" s="176"/>
      <c r="K275" s="154" t="s">
        <v>180</v>
      </c>
      <c r="L275" s="155"/>
      <c r="M275" s="156"/>
      <c r="N275" s="103"/>
      <c r="O275" s="103"/>
      <c r="P275" s="55"/>
    </row>
    <row r="276" spans="1:16" ht="12" customHeight="1" x14ac:dyDescent="0.2">
      <c r="A276" s="55"/>
      <c r="B276" s="55"/>
      <c r="C276" s="55"/>
      <c r="D276" s="148" t="s">
        <v>401</v>
      </c>
      <c r="E276" s="148"/>
      <c r="F276" s="148"/>
      <c r="G276" s="148"/>
      <c r="H276" s="148"/>
      <c r="I276" s="148"/>
      <c r="J276" s="148"/>
      <c r="K276" s="149">
        <v>9729664.5199999996</v>
      </c>
      <c r="L276" s="148"/>
      <c r="M276" s="148"/>
      <c r="N276" s="103"/>
      <c r="O276" s="103"/>
      <c r="P276" s="55"/>
    </row>
    <row r="277" spans="1:16" ht="12" customHeight="1" x14ac:dyDescent="0.2">
      <c r="A277" s="55"/>
      <c r="B277" s="55"/>
      <c r="C277" s="55"/>
      <c r="D277" s="148" t="s">
        <v>402</v>
      </c>
      <c r="E277" s="148"/>
      <c r="F277" s="148"/>
      <c r="G277" s="148"/>
      <c r="H277" s="148"/>
      <c r="I277" s="148"/>
      <c r="J277" s="148"/>
      <c r="K277" s="149">
        <v>720117.96</v>
      </c>
      <c r="L277" s="148"/>
      <c r="M277" s="148"/>
      <c r="N277" s="103"/>
      <c r="O277" s="103"/>
      <c r="P277" s="55"/>
    </row>
    <row r="278" spans="1:16" ht="12" customHeight="1" x14ac:dyDescent="0.2">
      <c r="A278" s="55"/>
      <c r="B278" s="55"/>
      <c r="C278" s="55"/>
      <c r="D278" s="148" t="s">
        <v>403</v>
      </c>
      <c r="E278" s="148"/>
      <c r="F278" s="148"/>
      <c r="G278" s="148"/>
      <c r="H278" s="148"/>
      <c r="I278" s="148"/>
      <c r="J278" s="148"/>
      <c r="K278" s="149">
        <v>0</v>
      </c>
      <c r="L278" s="148"/>
      <c r="M278" s="148"/>
      <c r="N278" s="103"/>
      <c r="O278" s="103"/>
      <c r="P278" s="55"/>
    </row>
    <row r="279" spans="1:16" ht="12" customHeight="1" x14ac:dyDescent="0.2">
      <c r="A279" s="55"/>
      <c r="B279" s="55"/>
      <c r="C279" s="55"/>
      <c r="D279" s="148" t="s">
        <v>404</v>
      </c>
      <c r="E279" s="148"/>
      <c r="F279" s="148"/>
      <c r="G279" s="148"/>
      <c r="H279" s="148"/>
      <c r="I279" s="148"/>
      <c r="J279" s="148"/>
      <c r="K279" s="149">
        <v>0</v>
      </c>
      <c r="L279" s="148"/>
      <c r="M279" s="148"/>
      <c r="N279" s="103"/>
      <c r="O279" s="103"/>
      <c r="P279" s="55"/>
    </row>
    <row r="280" spans="1:16" ht="12" customHeight="1" x14ac:dyDescent="0.2">
      <c r="A280" s="55"/>
      <c r="B280" s="55"/>
      <c r="C280" s="55"/>
      <c r="D280" s="148" t="s">
        <v>405</v>
      </c>
      <c r="E280" s="148"/>
      <c r="F280" s="148"/>
      <c r="G280" s="148"/>
      <c r="H280" s="148"/>
      <c r="I280" s="148"/>
      <c r="J280" s="148"/>
      <c r="K280" s="149">
        <v>0</v>
      </c>
      <c r="L280" s="148"/>
      <c r="M280" s="148"/>
      <c r="N280" s="103"/>
      <c r="O280" s="103"/>
      <c r="P280" s="55"/>
    </row>
    <row r="281" spans="1:16" ht="12" customHeight="1" x14ac:dyDescent="0.2">
      <c r="A281" s="55"/>
      <c r="B281" s="55"/>
      <c r="C281" s="55"/>
      <c r="D281" s="170" t="s">
        <v>342</v>
      </c>
      <c r="E281" s="171"/>
      <c r="F281" s="171"/>
      <c r="G281" s="171"/>
      <c r="H281" s="171"/>
      <c r="I281" s="171"/>
      <c r="J281" s="172"/>
      <c r="K281" s="173">
        <f>SUM(K276:M280)</f>
        <v>10449782.48</v>
      </c>
      <c r="L281" s="173"/>
      <c r="M281" s="173"/>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4" t="s">
        <v>175</v>
      </c>
      <c r="D286" s="155"/>
      <c r="E286" s="155"/>
      <c r="F286" s="155"/>
      <c r="G286" s="155"/>
      <c r="H286" s="155"/>
      <c r="I286" s="155"/>
      <c r="J286" s="156"/>
      <c r="K286" s="154" t="s">
        <v>180</v>
      </c>
      <c r="L286" s="155"/>
      <c r="M286" s="156"/>
      <c r="N286" s="154" t="s">
        <v>340</v>
      </c>
      <c r="O286" s="155"/>
      <c r="P286" s="156"/>
    </row>
    <row r="287" spans="1:16" ht="12" customHeight="1" x14ac:dyDescent="0.2">
      <c r="A287" s="55"/>
      <c r="B287" s="55"/>
      <c r="C287" s="167" t="s">
        <v>406</v>
      </c>
      <c r="D287" s="168"/>
      <c r="E287" s="168"/>
      <c r="F287" s="168"/>
      <c r="G287" s="168"/>
      <c r="H287" s="168"/>
      <c r="I287" s="168"/>
      <c r="J287" s="169"/>
      <c r="K287" s="252">
        <v>1839622.28</v>
      </c>
      <c r="L287" s="253"/>
      <c r="M287" s="254"/>
      <c r="N287" s="255">
        <f>K287/$K$281</f>
        <v>0.17604407398152846</v>
      </c>
      <c r="O287" s="256"/>
      <c r="P287" s="257"/>
    </row>
    <row r="288" spans="1:16" ht="12" customHeight="1" x14ac:dyDescent="0.2">
      <c r="A288" s="55"/>
      <c r="B288" s="55"/>
      <c r="C288" s="106" t="s">
        <v>407</v>
      </c>
      <c r="D288" s="107"/>
      <c r="E288" s="107"/>
      <c r="F288" s="107"/>
      <c r="G288" s="107"/>
      <c r="H288" s="107"/>
      <c r="I288" s="107"/>
      <c r="J288" s="108"/>
      <c r="K288" s="252">
        <v>126428.02</v>
      </c>
      <c r="L288" s="253"/>
      <c r="M288" s="254"/>
      <c r="N288" s="255">
        <f t="shared" ref="N288:N289" si="0">K288/$K$281</f>
        <v>1.2098626956300051E-2</v>
      </c>
      <c r="O288" s="256"/>
      <c r="P288" s="257"/>
    </row>
    <row r="289" spans="1:32" ht="12" customHeight="1" x14ac:dyDescent="0.2">
      <c r="A289" s="55"/>
      <c r="B289" s="55"/>
      <c r="C289" s="158" t="s">
        <v>408</v>
      </c>
      <c r="D289" s="158"/>
      <c r="E289" s="158"/>
      <c r="F289" s="158"/>
      <c r="G289" s="158"/>
      <c r="H289" s="158"/>
      <c r="I289" s="158"/>
      <c r="J289" s="158"/>
      <c r="K289" s="252">
        <v>379267.35</v>
      </c>
      <c r="L289" s="253"/>
      <c r="M289" s="254"/>
      <c r="N289" s="255">
        <f t="shared" si="0"/>
        <v>3.6294281792552674E-2</v>
      </c>
      <c r="O289" s="256"/>
      <c r="P289" s="257"/>
    </row>
    <row r="290" spans="1:32" ht="20.25" customHeight="1" x14ac:dyDescent="0.2">
      <c r="A290" s="55"/>
      <c r="B290" s="55"/>
      <c r="C290" s="157"/>
      <c r="D290" s="157"/>
      <c r="E290" s="157"/>
      <c r="F290" s="157"/>
      <c r="G290" s="157"/>
      <c r="H290" s="157"/>
      <c r="I290" s="157"/>
      <c r="J290" s="157"/>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5" t="s">
        <v>205</v>
      </c>
      <c r="D300" s="185"/>
      <c r="E300" s="185"/>
      <c r="F300" s="185"/>
      <c r="G300" s="185"/>
      <c r="H300" s="185"/>
      <c r="I300" s="185"/>
      <c r="J300" s="185"/>
      <c r="K300" s="185"/>
      <c r="L300" s="185"/>
      <c r="M300" s="185"/>
      <c r="N300" s="185"/>
      <c r="O300" s="185"/>
      <c r="P300" s="185"/>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4" t="s">
        <v>175</v>
      </c>
      <c r="F310" s="175"/>
      <c r="G310" s="175"/>
      <c r="H310" s="176"/>
      <c r="I310" s="154">
        <v>2023</v>
      </c>
      <c r="J310" s="155"/>
      <c r="K310" s="156"/>
      <c r="L310" s="154">
        <v>2022</v>
      </c>
      <c r="M310" s="155"/>
      <c r="N310" s="156"/>
      <c r="AA310" s="53"/>
      <c r="AB310" s="53"/>
    </row>
    <row r="311" spans="1:32" ht="12" customHeight="1" x14ac:dyDescent="0.2">
      <c r="A311" s="73"/>
      <c r="E311" s="167" t="s">
        <v>353</v>
      </c>
      <c r="F311" s="168"/>
      <c r="G311" s="168"/>
      <c r="H311" s="169"/>
      <c r="I311" s="218">
        <v>6597.89</v>
      </c>
      <c r="J311" s="191"/>
      <c r="K311" s="192"/>
      <c r="L311" s="218">
        <v>1244.6300000000001</v>
      </c>
      <c r="M311" s="191"/>
      <c r="N311" s="192"/>
      <c r="AA311" s="53"/>
      <c r="AB311" s="53"/>
    </row>
    <row r="312" spans="1:32" ht="12" customHeight="1" x14ac:dyDescent="0.2">
      <c r="A312" s="73"/>
      <c r="E312" s="177" t="s">
        <v>409</v>
      </c>
      <c r="F312" s="178"/>
      <c r="G312" s="178"/>
      <c r="H312" s="179"/>
      <c r="I312" s="218">
        <v>380050.35</v>
      </c>
      <c r="J312" s="191"/>
      <c r="K312" s="192"/>
      <c r="L312" s="218">
        <v>156709.79</v>
      </c>
      <c r="M312" s="191"/>
      <c r="N312" s="192"/>
      <c r="AA312" s="53"/>
      <c r="AB312" s="53"/>
    </row>
    <row r="313" spans="1:32" ht="12" customHeight="1" x14ac:dyDescent="0.2">
      <c r="A313" s="73"/>
      <c r="E313" s="177" t="s">
        <v>410</v>
      </c>
      <c r="F313" s="178"/>
      <c r="G313" s="178"/>
      <c r="H313" s="179"/>
      <c r="I313" s="218">
        <v>0</v>
      </c>
      <c r="J313" s="191"/>
      <c r="K313" s="192"/>
      <c r="L313" s="218">
        <v>0</v>
      </c>
      <c r="M313" s="191"/>
      <c r="N313" s="192"/>
    </row>
    <row r="314" spans="1:32" ht="12" customHeight="1" x14ac:dyDescent="0.2">
      <c r="A314" s="73"/>
      <c r="E314" s="177" t="s">
        <v>351</v>
      </c>
      <c r="F314" s="178"/>
      <c r="G314" s="178"/>
      <c r="H314" s="179"/>
      <c r="I314" s="218">
        <v>0</v>
      </c>
      <c r="J314" s="191"/>
      <c r="K314" s="192"/>
      <c r="L314" s="218">
        <v>0</v>
      </c>
      <c r="M314" s="191"/>
      <c r="N314" s="192"/>
    </row>
    <row r="315" spans="1:32" ht="12" customHeight="1" x14ac:dyDescent="0.2">
      <c r="E315" s="177" t="s">
        <v>352</v>
      </c>
      <c r="F315" s="178"/>
      <c r="G315" s="178"/>
      <c r="H315" s="179"/>
      <c r="I315" s="218">
        <v>0</v>
      </c>
      <c r="J315" s="191"/>
      <c r="K315" s="192"/>
      <c r="L315" s="218">
        <v>0</v>
      </c>
      <c r="M315" s="191"/>
      <c r="N315" s="192"/>
    </row>
    <row r="316" spans="1:32" ht="12" customHeight="1" x14ac:dyDescent="0.2">
      <c r="E316" s="177" t="s">
        <v>411</v>
      </c>
      <c r="F316" s="178"/>
      <c r="G316" s="178"/>
      <c r="H316" s="179"/>
      <c r="I316" s="218">
        <v>0</v>
      </c>
      <c r="J316" s="191"/>
      <c r="K316" s="192"/>
      <c r="L316" s="218">
        <v>0</v>
      </c>
      <c r="M316" s="191"/>
      <c r="N316" s="192"/>
    </row>
    <row r="317" spans="1:32" ht="12" customHeight="1" x14ac:dyDescent="0.2">
      <c r="E317" s="177" t="s">
        <v>412</v>
      </c>
      <c r="F317" s="178"/>
      <c r="G317" s="178"/>
      <c r="H317" s="179"/>
      <c r="I317" s="218">
        <v>43673.04</v>
      </c>
      <c r="J317" s="191"/>
      <c r="K317" s="192"/>
      <c r="L317" s="218">
        <v>32495.4</v>
      </c>
      <c r="M317" s="191"/>
      <c r="N317" s="192"/>
    </row>
    <row r="318" spans="1:32" ht="12" customHeight="1" x14ac:dyDescent="0.2">
      <c r="E318" s="159" t="s">
        <v>413</v>
      </c>
      <c r="F318" s="160"/>
      <c r="G318" s="160"/>
      <c r="H318" s="161"/>
      <c r="I318" s="258">
        <f>SUM(I311:K316)</f>
        <v>386648.24</v>
      </c>
      <c r="J318" s="259"/>
      <c r="K318" s="260"/>
      <c r="L318" s="258">
        <f>SUM(L311:N316)</f>
        <v>157954.42000000001</v>
      </c>
      <c r="M318" s="259"/>
      <c r="N318" s="260"/>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4" t="s">
        <v>175</v>
      </c>
      <c r="F326" s="184"/>
      <c r="G326" s="184"/>
      <c r="H326" s="184"/>
      <c r="I326" s="186">
        <v>2023</v>
      </c>
      <c r="J326" s="186"/>
      <c r="K326" s="186"/>
      <c r="L326" s="186">
        <v>2022</v>
      </c>
      <c r="M326" s="186"/>
      <c r="N326" s="186"/>
      <c r="S326" s="53"/>
      <c r="T326" s="53"/>
      <c r="U326" s="53"/>
      <c r="V326" s="53"/>
      <c r="W326" s="53"/>
      <c r="X326" s="53"/>
      <c r="Y326" s="53"/>
      <c r="Z326" s="53"/>
    </row>
    <row r="327" spans="1:32" ht="28.5" customHeight="1" x14ac:dyDescent="0.2">
      <c r="A327" s="63"/>
      <c r="B327" s="63"/>
      <c r="C327" s="63"/>
      <c r="D327" s="63"/>
      <c r="E327" s="187" t="s">
        <v>334</v>
      </c>
      <c r="F327" s="182"/>
      <c r="G327" s="182"/>
      <c r="H327" s="182"/>
      <c r="I327" s="188"/>
      <c r="J327" s="188"/>
      <c r="K327" s="188"/>
      <c r="L327" s="188"/>
      <c r="M327" s="188"/>
      <c r="N327" s="188"/>
      <c r="S327" s="53"/>
      <c r="T327" s="53"/>
      <c r="U327" s="53"/>
      <c r="V327" s="53"/>
      <c r="W327" s="53"/>
      <c r="X327" s="53"/>
      <c r="Y327" s="53"/>
      <c r="Z327" s="53"/>
    </row>
    <row r="328" spans="1:32" ht="22.5" customHeight="1" x14ac:dyDescent="0.2">
      <c r="A328" s="63"/>
      <c r="B328" s="63"/>
      <c r="C328" s="63"/>
      <c r="D328" s="63"/>
      <c r="E328" s="189" t="s">
        <v>333</v>
      </c>
      <c r="F328" s="189"/>
      <c r="G328" s="189"/>
      <c r="H328" s="189"/>
      <c r="I328" s="190"/>
      <c r="J328" s="190"/>
      <c r="K328" s="190"/>
      <c r="L328" s="190"/>
      <c r="M328" s="190"/>
      <c r="N328" s="190"/>
    </row>
    <row r="329" spans="1:32" ht="12" customHeight="1" x14ac:dyDescent="0.2">
      <c r="A329" s="63"/>
      <c r="B329" s="63"/>
      <c r="C329" s="63"/>
      <c r="D329" s="63"/>
      <c r="E329" s="180" t="s">
        <v>25</v>
      </c>
      <c r="F329" s="180"/>
      <c r="G329" s="180"/>
      <c r="H329" s="180"/>
      <c r="I329" s="181"/>
      <c r="J329" s="181"/>
      <c r="K329" s="181"/>
      <c r="L329" s="181"/>
      <c r="M329" s="181"/>
      <c r="N329" s="181"/>
      <c r="AC329" s="53"/>
      <c r="AD329" s="53"/>
      <c r="AE329" s="53"/>
      <c r="AF329" s="53"/>
    </row>
    <row r="330" spans="1:32" ht="12" customHeight="1" x14ac:dyDescent="0.2">
      <c r="E330" s="180" t="s">
        <v>26</v>
      </c>
      <c r="F330" s="180"/>
      <c r="G330" s="180"/>
      <c r="H330" s="180"/>
      <c r="I330" s="181"/>
      <c r="J330" s="181"/>
      <c r="K330" s="181"/>
      <c r="L330" s="181"/>
      <c r="M330" s="181"/>
      <c r="N330" s="181"/>
      <c r="AC330" s="53"/>
      <c r="AD330" s="53"/>
      <c r="AE330" s="53"/>
      <c r="AF330" s="53"/>
    </row>
    <row r="331" spans="1:32" ht="12" customHeight="1" x14ac:dyDescent="0.2">
      <c r="A331" s="63"/>
      <c r="B331" s="63"/>
      <c r="C331" s="63"/>
      <c r="D331" s="63"/>
      <c r="E331" s="180" t="s">
        <v>27</v>
      </c>
      <c r="F331" s="180"/>
      <c r="G331" s="180"/>
      <c r="H331" s="180"/>
      <c r="I331" s="181"/>
      <c r="J331" s="181"/>
      <c r="K331" s="181"/>
      <c r="L331" s="181"/>
      <c r="M331" s="181"/>
      <c r="N331" s="181"/>
      <c r="AC331" s="53"/>
      <c r="AD331" s="53"/>
      <c r="AE331" s="53"/>
      <c r="AF331" s="53"/>
    </row>
    <row r="332" spans="1:32" ht="12" customHeight="1" x14ac:dyDescent="0.2">
      <c r="A332" s="63"/>
      <c r="B332" s="63"/>
      <c r="C332" s="63"/>
      <c r="D332" s="63"/>
      <c r="E332" s="182" t="s">
        <v>45</v>
      </c>
      <c r="F332" s="182"/>
      <c r="G332" s="182"/>
      <c r="H332" s="182"/>
      <c r="I332" s="219"/>
      <c r="J332" s="219"/>
      <c r="K332" s="219"/>
      <c r="L332" s="219"/>
      <c r="M332" s="219"/>
      <c r="N332" s="219"/>
      <c r="AA332" s="53"/>
      <c r="AB332" s="53"/>
    </row>
    <row r="333" spans="1:32" ht="12" customHeight="1" x14ac:dyDescent="0.2">
      <c r="A333" s="63"/>
      <c r="B333" s="63"/>
      <c r="C333" s="63"/>
      <c r="D333" s="63"/>
      <c r="E333" s="182"/>
      <c r="F333" s="182"/>
      <c r="G333" s="182"/>
      <c r="H333" s="182"/>
      <c r="I333" s="219"/>
      <c r="J333" s="219"/>
      <c r="K333" s="219"/>
      <c r="L333" s="219"/>
      <c r="M333" s="219"/>
      <c r="N333" s="219"/>
      <c r="AA333" s="53"/>
      <c r="AB333" s="53"/>
    </row>
    <row r="334" spans="1:32" ht="12" customHeight="1" x14ac:dyDescent="0.2">
      <c r="A334" s="63"/>
      <c r="B334" s="63"/>
      <c r="C334" s="63"/>
      <c r="D334" s="63"/>
      <c r="E334" s="180" t="s">
        <v>341</v>
      </c>
      <c r="F334" s="182"/>
      <c r="G334" s="182"/>
      <c r="H334" s="182"/>
      <c r="I334" s="219"/>
      <c r="J334" s="219"/>
      <c r="K334" s="219"/>
      <c r="L334" s="219"/>
      <c r="M334" s="219"/>
      <c r="N334" s="219"/>
      <c r="AA334" s="53"/>
      <c r="AB334" s="53"/>
    </row>
    <row r="335" spans="1:32" ht="12" customHeight="1" x14ac:dyDescent="0.2">
      <c r="A335" s="73"/>
      <c r="E335" s="182"/>
      <c r="F335" s="182"/>
      <c r="G335" s="182"/>
      <c r="H335" s="182"/>
      <c r="I335" s="219"/>
      <c r="J335" s="219"/>
      <c r="K335" s="219"/>
      <c r="L335" s="219"/>
      <c r="M335" s="219"/>
      <c r="N335" s="219"/>
    </row>
    <row r="336" spans="1:32" ht="12" customHeight="1" x14ac:dyDescent="0.2">
      <c r="E336" s="180" t="s">
        <v>28</v>
      </c>
      <c r="F336" s="180"/>
      <c r="G336" s="180"/>
      <c r="H336" s="180"/>
      <c r="I336" s="181"/>
      <c r="J336" s="181"/>
      <c r="K336" s="181"/>
      <c r="L336" s="181"/>
      <c r="M336" s="181"/>
      <c r="N336" s="181"/>
    </row>
    <row r="337" spans="1:32" ht="29.25" customHeight="1" x14ac:dyDescent="0.2">
      <c r="A337" s="73"/>
      <c r="E337" s="183" t="s">
        <v>332</v>
      </c>
      <c r="F337" s="183"/>
      <c r="G337" s="183"/>
      <c r="H337" s="183"/>
      <c r="I337" s="181"/>
      <c r="J337" s="181"/>
      <c r="K337" s="181"/>
      <c r="L337" s="181"/>
      <c r="M337" s="181"/>
      <c r="N337" s="181"/>
    </row>
    <row r="338" spans="1:32" ht="12" customHeight="1" x14ac:dyDescent="0.2">
      <c r="A338" s="73"/>
      <c r="E338" s="157"/>
      <c r="F338" s="157"/>
      <c r="G338" s="157"/>
      <c r="H338" s="157"/>
      <c r="I338" s="157"/>
      <c r="J338" s="157"/>
      <c r="K338" s="157"/>
      <c r="L338" s="157"/>
      <c r="M338" s="157"/>
      <c r="N338" s="157"/>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6" t="s">
        <v>330</v>
      </c>
      <c r="C340" s="216"/>
      <c r="D340" s="216"/>
      <c r="E340" s="216"/>
      <c r="F340" s="216"/>
      <c r="G340" s="216"/>
      <c r="H340" s="216"/>
      <c r="I340" s="216"/>
      <c r="J340" s="216"/>
      <c r="K340" s="216"/>
      <c r="L340" s="216"/>
      <c r="M340" s="216"/>
      <c r="N340" s="216"/>
      <c r="O340" s="216"/>
      <c r="P340" s="216"/>
      <c r="R340" s="35"/>
      <c r="S340" s="35"/>
      <c r="T340" s="35"/>
      <c r="U340" s="35"/>
      <c r="V340" s="35"/>
      <c r="W340" s="35"/>
      <c r="X340" s="35"/>
      <c r="Y340" s="35"/>
      <c r="Z340" s="35"/>
      <c r="AA340" s="35"/>
      <c r="AB340" s="35"/>
      <c r="AC340" s="35"/>
      <c r="AD340" s="35"/>
      <c r="AE340" s="35"/>
      <c r="AF340" s="35"/>
    </row>
    <row r="341" spans="1:32" ht="12" customHeight="1" x14ac:dyDescent="0.2">
      <c r="A341" s="73"/>
      <c r="B341" s="216"/>
      <c r="C341" s="216"/>
      <c r="D341" s="216"/>
      <c r="E341" s="216"/>
      <c r="F341" s="216"/>
      <c r="G341" s="216"/>
      <c r="H341" s="216"/>
      <c r="I341" s="216"/>
      <c r="J341" s="216"/>
      <c r="K341" s="216"/>
      <c r="L341" s="216"/>
      <c r="M341" s="216"/>
      <c r="N341" s="216"/>
      <c r="O341" s="216"/>
      <c r="P341" s="216"/>
    </row>
    <row r="342" spans="1:32" s="118" customFormat="1" ht="12" customHeight="1" x14ac:dyDescent="0.2">
      <c r="A342" s="116"/>
      <c r="B342" s="216"/>
      <c r="C342" s="216"/>
      <c r="D342" s="216"/>
      <c r="E342" s="216"/>
      <c r="F342" s="216"/>
      <c r="G342" s="216"/>
      <c r="H342" s="216"/>
      <c r="I342" s="216"/>
      <c r="J342" s="216"/>
      <c r="K342" s="216"/>
      <c r="L342" s="216"/>
      <c r="M342" s="216"/>
      <c r="N342" s="216"/>
      <c r="O342" s="216"/>
      <c r="P342" s="216"/>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3" t="s">
        <v>56</v>
      </c>
      <c r="D344" s="213"/>
      <c r="E344" s="213"/>
      <c r="F344" s="213"/>
      <c r="G344" s="213"/>
      <c r="H344" s="213"/>
      <c r="I344" s="213"/>
      <c r="J344" s="213"/>
      <c r="K344" s="213"/>
      <c r="L344" s="213"/>
      <c r="M344" s="213"/>
      <c r="N344" s="213"/>
      <c r="O344" s="213"/>
      <c r="P344" s="213"/>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4" t="s">
        <v>273</v>
      </c>
      <c r="C346" s="214"/>
      <c r="D346" s="214"/>
      <c r="E346" s="214"/>
      <c r="F346" s="214"/>
      <c r="G346" s="214"/>
      <c r="H346" s="214"/>
      <c r="I346" s="214"/>
      <c r="J346" s="214"/>
      <c r="K346" s="214"/>
      <c r="L346" s="214"/>
      <c r="M346" s="214"/>
      <c r="N346" s="214"/>
      <c r="O346" s="214"/>
      <c r="P346" s="214"/>
      <c r="R346" s="35"/>
      <c r="S346" s="35"/>
      <c r="T346" s="35"/>
      <c r="U346" s="35"/>
      <c r="V346" s="35"/>
      <c r="W346" s="35"/>
      <c r="X346" s="35"/>
      <c r="Y346" s="35"/>
      <c r="Z346" s="35"/>
      <c r="AA346" s="35"/>
      <c r="AB346" s="35"/>
      <c r="AC346" s="35"/>
      <c r="AD346" s="35"/>
      <c r="AE346" s="35"/>
      <c r="AF346" s="35"/>
    </row>
    <row r="347" spans="1:32" s="70" customFormat="1" x14ac:dyDescent="0.2">
      <c r="B347" s="214"/>
      <c r="C347" s="214"/>
      <c r="D347" s="214"/>
      <c r="E347" s="214"/>
      <c r="F347" s="214"/>
      <c r="G347" s="214"/>
      <c r="H347" s="214"/>
      <c r="I347" s="214"/>
      <c r="J347" s="214"/>
      <c r="K347" s="214"/>
      <c r="L347" s="214"/>
      <c r="M347" s="214"/>
      <c r="N347" s="214"/>
      <c r="O347" s="214"/>
      <c r="P347" s="214"/>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07" t="s">
        <v>29</v>
      </c>
      <c r="B349" s="207"/>
      <c r="C349" s="207"/>
      <c r="D349" s="207"/>
      <c r="E349" s="207"/>
      <c r="F349" s="207"/>
      <c r="G349" s="207"/>
      <c r="H349" s="207"/>
      <c r="I349" s="207"/>
      <c r="J349" s="207"/>
      <c r="K349" s="207"/>
      <c r="L349" s="207"/>
      <c r="M349" s="207"/>
      <c r="N349" s="207"/>
      <c r="O349" s="207"/>
      <c r="P349" s="207"/>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4" t="s">
        <v>274</v>
      </c>
      <c r="C351" s="214"/>
      <c r="D351" s="214"/>
      <c r="E351" s="214"/>
      <c r="F351" s="214"/>
      <c r="G351" s="214"/>
      <c r="H351" s="214"/>
      <c r="I351" s="214"/>
      <c r="J351" s="214"/>
      <c r="K351" s="214"/>
      <c r="L351" s="214"/>
      <c r="M351" s="214"/>
      <c r="N351" s="214"/>
      <c r="O351" s="214"/>
      <c r="P351" s="214"/>
    </row>
    <row r="352" spans="1:32" x14ac:dyDescent="0.2">
      <c r="B352" s="214"/>
      <c r="C352" s="214"/>
      <c r="D352" s="214"/>
      <c r="E352" s="214"/>
      <c r="F352" s="214"/>
      <c r="G352" s="214"/>
      <c r="H352" s="214"/>
      <c r="I352" s="214"/>
      <c r="J352" s="214"/>
      <c r="K352" s="214"/>
      <c r="L352" s="214"/>
      <c r="M352" s="214"/>
      <c r="N352" s="214"/>
      <c r="O352" s="214"/>
      <c r="P352" s="214"/>
      <c r="S352" s="70"/>
      <c r="T352" s="70"/>
      <c r="U352" s="70"/>
      <c r="V352" s="70"/>
      <c r="W352" s="70"/>
      <c r="X352" s="70"/>
      <c r="Y352" s="70"/>
      <c r="Z352" s="70"/>
      <c r="AC352" s="53"/>
      <c r="AD352" s="53"/>
      <c r="AE352" s="53"/>
      <c r="AF352" s="53"/>
    </row>
    <row r="353" spans="1:32" x14ac:dyDescent="0.2">
      <c r="B353" s="214"/>
      <c r="C353" s="214"/>
      <c r="D353" s="214"/>
      <c r="E353" s="214"/>
      <c r="F353" s="214"/>
      <c r="G353" s="214"/>
      <c r="H353" s="214"/>
      <c r="I353" s="214"/>
      <c r="J353" s="214"/>
      <c r="K353" s="214"/>
      <c r="L353" s="214"/>
      <c r="M353" s="214"/>
      <c r="N353" s="214"/>
      <c r="O353" s="214"/>
      <c r="P353" s="214"/>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5" t="s">
        <v>175</v>
      </c>
      <c r="F374" s="205"/>
      <c r="G374" s="205"/>
      <c r="H374" s="205"/>
      <c r="I374" s="205"/>
      <c r="J374" s="205"/>
      <c r="K374" s="205"/>
      <c r="L374" s="154" t="s">
        <v>180</v>
      </c>
      <c r="M374" s="155"/>
      <c r="N374" s="156"/>
      <c r="R374" s="53"/>
      <c r="AA374" s="53"/>
      <c r="AB374" s="53"/>
    </row>
    <row r="375" spans="2:32" ht="12" customHeight="1" x14ac:dyDescent="0.2">
      <c r="E375" s="148" t="s">
        <v>414</v>
      </c>
      <c r="F375" s="148"/>
      <c r="G375" s="148"/>
      <c r="H375" s="148"/>
      <c r="I375" s="148"/>
      <c r="J375" s="148"/>
      <c r="K375" s="148"/>
      <c r="L375" s="149">
        <v>0</v>
      </c>
      <c r="M375" s="148"/>
      <c r="N375" s="148"/>
      <c r="S375" s="53"/>
      <c r="T375" s="53"/>
      <c r="U375" s="53"/>
      <c r="V375" s="53"/>
      <c r="W375" s="53"/>
      <c r="X375" s="53"/>
      <c r="Y375" s="53"/>
      <c r="Z375" s="53"/>
      <c r="AC375" s="53"/>
      <c r="AD375" s="53"/>
      <c r="AE375" s="53"/>
      <c r="AF375" s="53"/>
    </row>
    <row r="376" spans="2:32" ht="12" customHeight="1" x14ac:dyDescent="0.2">
      <c r="E376" s="148" t="s">
        <v>415</v>
      </c>
      <c r="F376" s="148"/>
      <c r="G376" s="148"/>
      <c r="H376" s="148"/>
      <c r="I376" s="148"/>
      <c r="J376" s="148"/>
      <c r="K376" s="148"/>
      <c r="L376" s="149">
        <v>0</v>
      </c>
      <c r="M376" s="148"/>
      <c r="N376" s="148"/>
      <c r="AA376" s="53"/>
      <c r="AB376" s="53"/>
    </row>
    <row r="377" spans="2:32" ht="12" customHeight="1" x14ac:dyDescent="0.2">
      <c r="E377" s="148" t="s">
        <v>416</v>
      </c>
      <c r="F377" s="148"/>
      <c r="G377" s="148"/>
      <c r="H377" s="148"/>
      <c r="I377" s="148"/>
      <c r="J377" s="148"/>
      <c r="K377" s="148"/>
      <c r="L377" s="149">
        <v>0</v>
      </c>
      <c r="M377" s="148"/>
      <c r="N377" s="148"/>
      <c r="S377" s="53"/>
      <c r="T377" s="53"/>
      <c r="U377" s="53"/>
      <c r="V377" s="53"/>
      <c r="W377" s="53"/>
      <c r="X377" s="53"/>
      <c r="Y377" s="53"/>
      <c r="Z377" s="53"/>
      <c r="AC377" s="53"/>
      <c r="AD377" s="53"/>
      <c r="AE377" s="53"/>
      <c r="AF377" s="53"/>
    </row>
    <row r="378" spans="2:32" ht="12" customHeight="1" x14ac:dyDescent="0.2">
      <c r="E378" s="148" t="s">
        <v>417</v>
      </c>
      <c r="F378" s="148"/>
      <c r="G378" s="148"/>
      <c r="H378" s="148"/>
      <c r="I378" s="148"/>
      <c r="J378" s="148"/>
      <c r="K378" s="148"/>
      <c r="L378" s="149">
        <v>0</v>
      </c>
      <c r="M378" s="148"/>
      <c r="N378" s="148"/>
      <c r="AA378" s="53"/>
      <c r="AB378" s="53"/>
    </row>
    <row r="379" spans="2:32" ht="12" customHeight="1" x14ac:dyDescent="0.2">
      <c r="E379" s="148" t="s">
        <v>418</v>
      </c>
      <c r="F379" s="148"/>
      <c r="G379" s="148"/>
      <c r="H379" s="148"/>
      <c r="I379" s="148"/>
      <c r="J379" s="148"/>
      <c r="K379" s="148"/>
      <c r="L379" s="149">
        <v>0</v>
      </c>
      <c r="M379" s="148"/>
      <c r="N379" s="148"/>
      <c r="AC379" s="53"/>
      <c r="AD379" s="53"/>
      <c r="AE379" s="53"/>
      <c r="AF379" s="53"/>
    </row>
    <row r="380" spans="2:32" ht="12" customHeight="1" x14ac:dyDescent="0.2">
      <c r="E380" s="148" t="s">
        <v>419</v>
      </c>
      <c r="F380" s="148"/>
      <c r="G380" s="148"/>
      <c r="H380" s="148"/>
      <c r="I380" s="148"/>
      <c r="J380" s="148"/>
      <c r="K380" s="148"/>
      <c r="L380" s="149">
        <v>0</v>
      </c>
      <c r="M380" s="148"/>
      <c r="N380" s="148"/>
      <c r="AA380" s="53"/>
      <c r="AB380" s="53"/>
    </row>
    <row r="381" spans="2:32" ht="12" customHeight="1" x14ac:dyDescent="0.2">
      <c r="E381" s="148"/>
      <c r="F381" s="148"/>
      <c r="G381" s="148"/>
      <c r="H381" s="148"/>
      <c r="I381" s="148"/>
      <c r="J381" s="148"/>
      <c r="K381" s="148"/>
      <c r="L381" s="149">
        <v>0</v>
      </c>
      <c r="M381" s="148"/>
      <c r="N381" s="148"/>
      <c r="AC381" s="53"/>
      <c r="AD381" s="53"/>
      <c r="AE381" s="53"/>
      <c r="AF381" s="53"/>
    </row>
    <row r="382" spans="2:32" ht="12" customHeight="1" x14ac:dyDescent="0.2">
      <c r="E382" s="198" t="s">
        <v>420</v>
      </c>
      <c r="F382" s="199"/>
      <c r="G382" s="199"/>
      <c r="H382" s="199"/>
      <c r="I382" s="199"/>
      <c r="J382" s="199"/>
      <c r="K382" s="217"/>
      <c r="L382" s="162">
        <f>SUM(L375:N381)</f>
        <v>0</v>
      </c>
      <c r="M382" s="162"/>
      <c r="N382" s="162"/>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1" t="s">
        <v>320</v>
      </c>
      <c r="C390" s="211"/>
      <c r="D390" s="211"/>
      <c r="E390" s="211"/>
      <c r="F390" s="211"/>
      <c r="G390" s="211"/>
      <c r="H390" s="211"/>
      <c r="I390" s="211"/>
      <c r="J390" s="211"/>
      <c r="K390" s="211"/>
      <c r="L390" s="211"/>
      <c r="M390" s="211"/>
      <c r="N390" s="211"/>
      <c r="O390" s="211"/>
      <c r="P390" s="211"/>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1" t="s">
        <v>72</v>
      </c>
      <c r="D393" s="211"/>
      <c r="E393" s="211"/>
      <c r="F393" s="211"/>
      <c r="G393" s="211"/>
      <c r="H393" s="211"/>
      <c r="I393" s="211"/>
      <c r="J393" s="211"/>
      <c r="K393" s="211"/>
      <c r="L393" s="211"/>
      <c r="M393" s="211"/>
      <c r="N393" s="211"/>
      <c r="O393" s="211"/>
      <c r="P393" s="211"/>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07" t="s">
        <v>37</v>
      </c>
      <c r="B403" s="207"/>
      <c r="C403" s="207"/>
      <c r="D403" s="207"/>
      <c r="E403" s="207"/>
      <c r="F403" s="207"/>
      <c r="G403" s="207"/>
      <c r="H403" s="207"/>
      <c r="I403" s="207"/>
      <c r="J403" s="207"/>
      <c r="K403" s="207"/>
      <c r="L403" s="207"/>
      <c r="M403" s="207"/>
      <c r="N403" s="207"/>
      <c r="O403" s="207"/>
      <c r="P403" s="207"/>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1" t="s">
        <v>8</v>
      </c>
      <c r="C407" s="211"/>
      <c r="D407" s="211"/>
      <c r="E407" s="211"/>
      <c r="F407" s="211"/>
      <c r="G407" s="211"/>
      <c r="H407" s="211"/>
      <c r="I407" s="211"/>
      <c r="J407" s="211"/>
      <c r="K407" s="211"/>
      <c r="L407" s="211"/>
      <c r="M407" s="211"/>
      <c r="N407" s="211"/>
      <c r="O407" s="211"/>
      <c r="P407" s="211"/>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6" t="s">
        <v>265</v>
      </c>
      <c r="C409" s="216"/>
      <c r="D409" s="216"/>
      <c r="E409" s="216"/>
      <c r="F409" s="216"/>
      <c r="G409" s="216"/>
      <c r="H409" s="216"/>
      <c r="I409" s="216"/>
      <c r="J409" s="216"/>
      <c r="K409" s="216"/>
      <c r="L409" s="216"/>
      <c r="M409" s="216"/>
      <c r="N409" s="216"/>
      <c r="O409" s="216"/>
      <c r="P409" s="216"/>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6" t="s">
        <v>266</v>
      </c>
      <c r="C411" s="216"/>
      <c r="D411" s="216"/>
      <c r="E411" s="216"/>
      <c r="F411" s="216"/>
      <c r="G411" s="216"/>
      <c r="H411" s="216"/>
      <c r="I411" s="216"/>
      <c r="J411" s="216"/>
      <c r="K411" s="216"/>
      <c r="L411" s="216"/>
      <c r="M411" s="216"/>
      <c r="N411" s="216"/>
      <c r="O411" s="216"/>
      <c r="P411" s="216"/>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6" t="s">
        <v>267</v>
      </c>
      <c r="C415" s="216"/>
      <c r="D415" s="216"/>
      <c r="E415" s="216"/>
      <c r="F415" s="216"/>
      <c r="G415" s="216"/>
      <c r="H415" s="216"/>
      <c r="I415" s="216"/>
      <c r="J415" s="216"/>
      <c r="K415" s="216"/>
      <c r="L415" s="216"/>
      <c r="M415" s="216"/>
      <c r="N415" s="216"/>
      <c r="O415" s="216"/>
      <c r="P415" s="216"/>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0" t="s">
        <v>345</v>
      </c>
      <c r="E447" s="220"/>
      <c r="F447" s="220"/>
      <c r="G447" s="220"/>
      <c r="H447" s="220"/>
      <c r="I447" s="220"/>
      <c r="J447" s="220"/>
      <c r="K447" s="220"/>
      <c r="L447" s="220"/>
      <c r="M447" s="220"/>
      <c r="N447" s="220"/>
      <c r="O447" s="220"/>
      <c r="P447" s="220"/>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1" t="s">
        <v>346</v>
      </c>
      <c r="E451" s="221"/>
      <c r="F451" s="221"/>
      <c r="G451" s="221"/>
      <c r="H451" s="221"/>
      <c r="I451" s="221"/>
      <c r="J451" s="221"/>
      <c r="K451" s="221"/>
      <c r="L451" s="221"/>
      <c r="M451" s="221"/>
      <c r="N451" s="221"/>
      <c r="O451" s="221"/>
      <c r="P451" s="221"/>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22" t="s">
        <v>268</v>
      </c>
      <c r="E458" s="222"/>
      <c r="F458" s="222"/>
      <c r="G458" s="222"/>
      <c r="H458" s="222"/>
      <c r="I458" s="222"/>
      <c r="J458" s="222"/>
      <c r="K458" s="222"/>
      <c r="L458" s="222"/>
      <c r="M458" s="222"/>
      <c r="N458" s="222"/>
      <c r="O458" s="222"/>
      <c r="P458" s="222"/>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2" t="s">
        <v>331</v>
      </c>
      <c r="C503" s="212"/>
      <c r="D503" s="212"/>
      <c r="E503" s="212"/>
      <c r="F503" s="212"/>
      <c r="G503" s="212"/>
      <c r="H503" s="212"/>
      <c r="I503" s="212"/>
      <c r="J503" s="212"/>
      <c r="K503" s="212"/>
      <c r="L503" s="212"/>
      <c r="M503" s="212"/>
      <c r="N503" s="212"/>
      <c r="O503" s="212"/>
      <c r="P503" s="212"/>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5" t="s">
        <v>167</v>
      </c>
      <c r="E518" s="215"/>
      <c r="F518" s="215"/>
      <c r="G518" s="215"/>
      <c r="H518" s="215"/>
      <c r="I518" s="215"/>
      <c r="J518" s="215"/>
      <c r="K518" s="215"/>
      <c r="L518" s="215"/>
      <c r="M518" s="215"/>
      <c r="N518" s="215"/>
      <c r="O518" s="215"/>
      <c r="P518" s="215"/>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6" t="s">
        <v>269</v>
      </c>
      <c r="D539" s="216"/>
      <c r="E539" s="216"/>
      <c r="F539" s="216"/>
      <c r="G539" s="216"/>
      <c r="H539" s="216"/>
      <c r="I539" s="216"/>
      <c r="J539" s="216"/>
      <c r="K539" s="216"/>
      <c r="L539" s="216"/>
      <c r="M539" s="216"/>
      <c r="N539" s="216"/>
      <c r="O539" s="216"/>
      <c r="P539" s="216"/>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1" t="s">
        <v>270</v>
      </c>
      <c r="D544" s="211"/>
      <c r="E544" s="211"/>
      <c r="F544" s="211"/>
      <c r="G544" s="211"/>
      <c r="H544" s="211"/>
      <c r="I544" s="211"/>
      <c r="J544" s="211"/>
      <c r="K544" s="211"/>
      <c r="L544" s="211"/>
      <c r="M544" s="211"/>
      <c r="N544" s="211"/>
      <c r="O544" s="211"/>
      <c r="P544" s="211"/>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1" t="s">
        <v>271</v>
      </c>
      <c r="D548" s="211"/>
      <c r="E548" s="211"/>
      <c r="F548" s="211"/>
      <c r="G548" s="211"/>
      <c r="H548" s="211"/>
      <c r="I548" s="211"/>
      <c r="J548" s="211"/>
      <c r="K548" s="211"/>
      <c r="L548" s="211"/>
      <c r="M548" s="211"/>
      <c r="N548" s="211"/>
      <c r="O548" s="211"/>
      <c r="P548" s="211"/>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1" t="s">
        <v>272</v>
      </c>
      <c r="D552" s="211"/>
      <c r="E552" s="211"/>
      <c r="F552" s="211"/>
      <c r="G552" s="211"/>
      <c r="H552" s="211"/>
      <c r="I552" s="211"/>
      <c r="J552" s="211"/>
      <c r="K552" s="211"/>
      <c r="L552" s="211"/>
      <c r="M552" s="211"/>
      <c r="N552" s="211"/>
      <c r="O552" s="211"/>
      <c r="P552" s="211"/>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6" t="s">
        <v>275</v>
      </c>
      <c r="C1" s="226"/>
      <c r="D1" s="226"/>
      <c r="E1" s="226"/>
      <c r="F1" s="226"/>
    </row>
    <row r="2" spans="2:6" ht="14.25" customHeight="1" x14ac:dyDescent="0.2">
      <c r="B2" s="231" t="s">
        <v>276</v>
      </c>
      <c r="C2" s="231"/>
      <c r="D2" s="231"/>
      <c r="E2" s="231"/>
      <c r="F2" s="231"/>
    </row>
    <row r="3" spans="2:6" ht="14.25" customHeight="1" x14ac:dyDescent="0.2">
      <c r="B3" s="231" t="s">
        <v>336</v>
      </c>
      <c r="C3" s="231"/>
      <c r="D3" s="231"/>
      <c r="E3" s="231"/>
      <c r="F3" s="231"/>
    </row>
    <row r="4" spans="2:6" ht="18.75" customHeight="1" x14ac:dyDescent="0.2"/>
    <row r="5" spans="2:6" ht="17.25" customHeight="1" x14ac:dyDescent="0.2">
      <c r="B5" s="24" t="s">
        <v>277</v>
      </c>
      <c r="C5" s="227" t="s">
        <v>278</v>
      </c>
      <c r="D5" s="227"/>
      <c r="E5" s="227"/>
      <c r="F5" s="227"/>
    </row>
    <row r="6" spans="2:6" ht="17.25" customHeight="1" x14ac:dyDescent="0.2">
      <c r="C6" s="227"/>
      <c r="D6" s="227"/>
      <c r="E6" s="227"/>
      <c r="F6" s="227"/>
    </row>
    <row r="7" spans="2:6" ht="17.25" customHeight="1" x14ac:dyDescent="0.2">
      <c r="C7" s="32"/>
      <c r="D7" s="32"/>
      <c r="E7" s="32"/>
      <c r="F7" s="32"/>
    </row>
    <row r="8" spans="2:6" ht="17.25" customHeight="1" x14ac:dyDescent="0.2">
      <c r="B8" s="135" t="s">
        <v>335</v>
      </c>
      <c r="C8" s="227" t="s">
        <v>339</v>
      </c>
      <c r="D8" s="227"/>
      <c r="E8" s="227"/>
      <c r="F8" s="227"/>
    </row>
    <row r="9" spans="2:6" ht="17.25" customHeight="1" x14ac:dyDescent="0.2">
      <c r="C9" s="227"/>
      <c r="D9" s="227"/>
      <c r="E9" s="227"/>
      <c r="F9" s="227"/>
    </row>
    <row r="10" spans="2:6" ht="15.75" customHeight="1" thickBot="1" x14ac:dyDescent="0.25">
      <c r="C10" s="246"/>
      <c r="D10" s="246"/>
      <c r="E10" s="246"/>
      <c r="F10" s="246"/>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28" t="s">
        <v>209</v>
      </c>
      <c r="C13" s="229"/>
      <c r="D13" s="229"/>
      <c r="E13" s="229"/>
      <c r="F13" s="230"/>
    </row>
    <row r="14" spans="2:6" s="1" customFormat="1" ht="17.25" customHeight="1" x14ac:dyDescent="0.2">
      <c r="B14" s="2" t="s">
        <v>210</v>
      </c>
      <c r="C14" s="3" t="s">
        <v>211</v>
      </c>
      <c r="D14" s="3" t="s">
        <v>212</v>
      </c>
      <c r="E14" s="3" t="s">
        <v>213</v>
      </c>
      <c r="F14" s="4" t="s">
        <v>214</v>
      </c>
    </row>
    <row r="15" spans="2:6" ht="15.75" customHeight="1" x14ac:dyDescent="0.2">
      <c r="B15" s="232" t="s">
        <v>279</v>
      </c>
      <c r="C15" s="234" t="s">
        <v>280</v>
      </c>
      <c r="D15" s="7" t="s">
        <v>281</v>
      </c>
      <c r="E15" s="8" t="s">
        <v>283</v>
      </c>
      <c r="F15" s="9" t="s">
        <v>283</v>
      </c>
    </row>
    <row r="16" spans="2:6" ht="15.75" customHeight="1" x14ac:dyDescent="0.2">
      <c r="B16" s="233"/>
      <c r="C16" s="235"/>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2" t="s">
        <v>219</v>
      </c>
      <c r="C18" s="234" t="s">
        <v>220</v>
      </c>
      <c r="D18" s="7" t="s">
        <v>221</v>
      </c>
      <c r="E18" s="8" t="s">
        <v>222</v>
      </c>
      <c r="F18" s="9" t="s">
        <v>285</v>
      </c>
    </row>
    <row r="19" spans="2:6" ht="15" customHeight="1" x14ac:dyDescent="0.2">
      <c r="B19" s="236"/>
      <c r="C19" s="237"/>
      <c r="D19" s="7" t="s">
        <v>286</v>
      </c>
      <c r="E19" s="8" t="s">
        <v>287</v>
      </c>
      <c r="F19" s="9" t="s">
        <v>288</v>
      </c>
    </row>
    <row r="20" spans="2:6" ht="15" customHeight="1" x14ac:dyDescent="0.2">
      <c r="B20" s="236"/>
      <c r="C20" s="237"/>
      <c r="D20" s="7" t="s">
        <v>289</v>
      </c>
      <c r="E20" s="8" t="s">
        <v>290</v>
      </c>
      <c r="F20" s="9" t="s">
        <v>291</v>
      </c>
    </row>
    <row r="21" spans="2:6" ht="15" customHeight="1" x14ac:dyDescent="0.2">
      <c r="B21" s="233"/>
      <c r="C21" s="235"/>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28" t="s">
        <v>238</v>
      </c>
      <c r="C26" s="229"/>
      <c r="D26" s="229"/>
      <c r="E26" s="229"/>
      <c r="F26" s="230"/>
    </row>
    <row r="27" spans="2:6" s="1" customFormat="1" ht="17.25" customHeight="1" x14ac:dyDescent="0.2">
      <c r="B27" s="2" t="s">
        <v>210</v>
      </c>
      <c r="C27" s="3" t="s">
        <v>211</v>
      </c>
      <c r="D27" s="3" t="s">
        <v>212</v>
      </c>
      <c r="E27" s="3" t="s">
        <v>213</v>
      </c>
      <c r="F27" s="4" t="s">
        <v>214</v>
      </c>
    </row>
    <row r="28" spans="2:6" ht="15" customHeight="1" x14ac:dyDescent="0.2">
      <c r="B28" s="232" t="s">
        <v>239</v>
      </c>
      <c r="C28" s="234" t="s">
        <v>240</v>
      </c>
      <c r="D28" s="223" t="s">
        <v>241</v>
      </c>
      <c r="E28" s="8" t="s">
        <v>295</v>
      </c>
      <c r="F28" s="9" t="s">
        <v>296</v>
      </c>
    </row>
    <row r="29" spans="2:6" ht="15" customHeight="1" x14ac:dyDescent="0.2">
      <c r="B29" s="236"/>
      <c r="C29" s="237"/>
      <c r="D29" s="224"/>
      <c r="E29" s="8" t="s">
        <v>297</v>
      </c>
      <c r="F29" s="9" t="s">
        <v>298</v>
      </c>
    </row>
    <row r="30" spans="2:6" ht="15" customHeight="1" x14ac:dyDescent="0.2">
      <c r="B30" s="233"/>
      <c r="C30" s="235"/>
      <c r="D30" s="247"/>
      <c r="E30" s="8" t="s">
        <v>299</v>
      </c>
      <c r="F30" s="9" t="s">
        <v>300</v>
      </c>
    </row>
    <row r="31" spans="2:6" ht="15" customHeight="1" x14ac:dyDescent="0.2">
      <c r="B31" s="238" t="s">
        <v>242</v>
      </c>
      <c r="C31" s="243" t="s">
        <v>243</v>
      </c>
      <c r="D31" s="248" t="s">
        <v>244</v>
      </c>
      <c r="E31" s="13" t="s">
        <v>301</v>
      </c>
      <c r="F31" s="14" t="s">
        <v>302</v>
      </c>
    </row>
    <row r="32" spans="2:6" ht="15" customHeight="1" x14ac:dyDescent="0.2">
      <c r="B32" s="239"/>
      <c r="C32" s="244"/>
      <c r="D32" s="249"/>
      <c r="E32" s="25" t="s">
        <v>303</v>
      </c>
      <c r="F32" s="26" t="s">
        <v>304</v>
      </c>
    </row>
    <row r="33" spans="2:6" ht="15" customHeight="1" x14ac:dyDescent="0.2">
      <c r="B33" s="240"/>
      <c r="C33" s="245"/>
      <c r="D33" s="250"/>
      <c r="E33" s="25" t="s">
        <v>305</v>
      </c>
      <c r="F33" s="26" t="s">
        <v>306</v>
      </c>
    </row>
    <row r="34" spans="2:6" ht="15" customHeight="1" x14ac:dyDescent="0.2">
      <c r="B34" s="232" t="s">
        <v>245</v>
      </c>
      <c r="C34" s="234" t="s">
        <v>246</v>
      </c>
      <c r="D34" s="223" t="s">
        <v>247</v>
      </c>
      <c r="E34" s="8" t="s">
        <v>307</v>
      </c>
      <c r="F34" s="9" t="s">
        <v>308</v>
      </c>
    </row>
    <row r="35" spans="2:6" ht="15" customHeight="1" x14ac:dyDescent="0.2">
      <c r="B35" s="236"/>
      <c r="C35" s="237"/>
      <c r="D35" s="224"/>
      <c r="E35" s="8" t="s">
        <v>309</v>
      </c>
      <c r="F35" s="9" t="s">
        <v>310</v>
      </c>
    </row>
    <row r="36" spans="2:6" ht="15" customHeight="1" thickBot="1" x14ac:dyDescent="0.25">
      <c r="B36" s="241"/>
      <c r="C36" s="242"/>
      <c r="D36" s="225"/>
      <c r="E36" s="18" t="s">
        <v>311</v>
      </c>
      <c r="F36" s="19" t="s">
        <v>312</v>
      </c>
    </row>
    <row r="37" spans="2:6" ht="16.5" thickBot="1" x14ac:dyDescent="0.3">
      <c r="B37" s="21"/>
      <c r="C37" s="22"/>
      <c r="D37" s="22"/>
      <c r="E37" s="23"/>
      <c r="F37" s="23"/>
    </row>
    <row r="38" spans="2:6" ht="21.75" customHeight="1" x14ac:dyDescent="0.2">
      <c r="B38" s="228" t="s">
        <v>248</v>
      </c>
      <c r="C38" s="229"/>
      <c r="D38" s="229"/>
      <c r="E38" s="229"/>
      <c r="F38" s="230"/>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2023-12-15T16:42:49Z</cp:lastPrinted>
  <dcterms:created xsi:type="dcterms:W3CDTF">2017-02-28T18:38:56Z</dcterms:created>
  <dcterms:modified xsi:type="dcterms:W3CDTF">2023-12-15T16:42:50Z</dcterms:modified>
</cp:coreProperties>
</file>